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Dropbox\Drive\FOI\נסיעות שרים\"/>
    </mc:Choice>
  </mc:AlternateContent>
  <bookViews>
    <workbookView xWindow="0" yWindow="0" windowWidth="20490" windowHeight="7530" activeTab="2"/>
  </bookViews>
  <sheets>
    <sheet name="יישות החלטות" sheetId="1" r:id="rId1"/>
    <sheet name="יישות טיסות" sheetId="2" r:id="rId2"/>
    <sheet name="יישות מקזז" sheetId="7" r:id="rId3"/>
    <sheet name="רשימת טסים" sheetId="3" r:id="rId4"/>
    <sheet name="רשימת מקזזים" sheetId="11" r:id="rId5"/>
    <sheet name="האם היה קיזוז" sheetId="12" r:id="rId6"/>
  </sheets>
  <definedNames>
    <definedName name="cont" localSheetId="0">'יישות החלטות'!#REF!</definedName>
  </definedNames>
  <calcPr calcId="171027"/>
  <pivotCaches>
    <pivotCache cacheId="5" r:id="rId7"/>
    <pivotCache cacheId="3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77" i="1" l="1"/>
  <c r="D2278" i="1"/>
  <c r="D2279" i="1"/>
  <c r="D2280" i="1"/>
  <c r="D2281" i="1"/>
  <c r="D2282" i="1"/>
  <c r="D2283" i="1"/>
  <c r="D2284" i="1"/>
  <c r="D2285" i="1" s="1"/>
  <c r="I88" i="7" l="1"/>
  <c r="I89" i="7"/>
  <c r="I90" i="7"/>
  <c r="I91" i="7"/>
  <c r="I92" i="7"/>
  <c r="I93" i="7"/>
  <c r="I94" i="7"/>
  <c r="I95" i="7"/>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3" i="1"/>
  <c r="D2196" i="1"/>
  <c r="D2199" i="1"/>
  <c r="D2202" i="1"/>
  <c r="D2203" i="1"/>
  <c r="D2204" i="1"/>
  <c r="D2205" i="1"/>
  <c r="D2206" i="1"/>
  <c r="D2207" i="1"/>
  <c r="D2208" i="1"/>
  <c r="D2209" i="1"/>
  <c r="D2210" i="1"/>
  <c r="D2211" i="1"/>
  <c r="D2212" i="1"/>
  <c r="D2213" i="1"/>
  <c r="D2214" i="1"/>
  <c r="D2215" i="1"/>
  <c r="D2216" i="1"/>
  <c r="D2217"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I3" i="7" l="1"/>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2" i="7"/>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D5" i="1"/>
  <c r="D8" i="1"/>
  <c r="D11" i="1"/>
  <c r="D14" i="1"/>
  <c r="D17"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5" i="1"/>
  <c r="D168" i="1"/>
  <c r="D171"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4" i="1"/>
  <c r="D295" i="1"/>
  <c r="D296" i="1"/>
  <c r="D297" i="1"/>
  <c r="D300" i="1"/>
  <c r="D301" i="1"/>
  <c r="D302" i="1"/>
  <c r="D303" i="1"/>
  <c r="D304" i="1"/>
  <c r="D305" i="1"/>
  <c r="D306" i="1"/>
  <c r="D309" i="1"/>
  <c r="D312" i="1"/>
  <c r="D315" i="1"/>
  <c r="D316" i="1"/>
  <c r="D317" i="1"/>
  <c r="D318" i="1"/>
  <c r="D319" i="1"/>
  <c r="D320" i="1"/>
  <c r="D321" i="1"/>
  <c r="D322" i="1"/>
  <c r="D323" i="1"/>
  <c r="D324" i="1"/>
  <c r="D325" i="1"/>
  <c r="D326" i="1"/>
  <c r="D327" i="1"/>
  <c r="D330" i="1"/>
  <c r="D333" i="1"/>
  <c r="D334" i="1"/>
  <c r="D335" i="1"/>
  <c r="D336" i="1"/>
  <c r="D337" i="1"/>
  <c r="D338" i="1"/>
  <c r="D339" i="1"/>
  <c r="D340" i="1"/>
  <c r="D341" i="1"/>
  <c r="D342" i="1"/>
  <c r="D343" i="1"/>
  <c r="D344" i="1"/>
  <c r="D345" i="1"/>
  <c r="D346" i="1"/>
  <c r="D347" i="1"/>
  <c r="D348" i="1"/>
  <c r="D351" i="1"/>
  <c r="D354" i="1"/>
  <c r="D355" i="1"/>
  <c r="D356" i="1"/>
  <c r="D357" i="1"/>
  <c r="D358" i="1"/>
  <c r="D359" i="1"/>
  <c r="D360" i="1"/>
  <c r="D361" i="1"/>
  <c r="D362" i="1"/>
  <c r="D363" i="1"/>
  <c r="D366"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2" i="1"/>
  <c r="D493" i="1"/>
  <c r="D494" i="1"/>
  <c r="D495" i="1"/>
  <c r="D496" i="1"/>
  <c r="D497" i="1"/>
  <c r="D498" i="1"/>
  <c r="D499" i="1"/>
  <c r="D500" i="1"/>
  <c r="D501" i="1"/>
  <c r="D504" i="1"/>
  <c r="D505" i="1"/>
  <c r="D506" i="1"/>
  <c r="D507" i="1"/>
  <c r="D510" i="1"/>
  <c r="D511" i="1"/>
  <c r="D512" i="1"/>
  <c r="D513" i="1"/>
  <c r="D514" i="1"/>
  <c r="D515" i="1"/>
  <c r="D516" i="1"/>
  <c r="D519" i="1"/>
  <c r="D520" i="1"/>
  <c r="D521" i="1"/>
  <c r="D522" i="1"/>
  <c r="D523" i="1"/>
  <c r="D524" i="1"/>
  <c r="D525" i="1"/>
  <c r="D528" i="1"/>
  <c r="D529" i="1"/>
  <c r="D530" i="1"/>
  <c r="D531" i="1"/>
  <c r="D532" i="1"/>
  <c r="D533" i="1"/>
  <c r="D534" i="1"/>
  <c r="D535" i="1"/>
  <c r="D536" i="1"/>
  <c r="D537" i="1"/>
  <c r="D538" i="1"/>
  <c r="D539" i="1"/>
  <c r="D540" i="1"/>
  <c r="D541" i="1"/>
  <c r="D542" i="1"/>
  <c r="D543" i="1"/>
  <c r="D544" i="1"/>
  <c r="D545" i="1"/>
  <c r="D546" i="1"/>
  <c r="D547" i="1"/>
  <c r="D548" i="1"/>
  <c r="D549"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4" i="1"/>
  <c r="D835" i="1"/>
  <c r="D836" i="1"/>
  <c r="D837" i="1"/>
  <c r="D838" i="1"/>
  <c r="D839" i="1"/>
  <c r="D840" i="1"/>
  <c r="D843" i="1"/>
  <c r="D844" i="1"/>
  <c r="D845" i="1"/>
  <c r="D846" i="1"/>
  <c r="D847" i="1"/>
  <c r="D848" i="1"/>
  <c r="D849"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8" i="1"/>
  <c r="D919" i="1"/>
  <c r="D920" i="1"/>
  <c r="D921" i="1"/>
  <c r="D924" i="1"/>
  <c r="D925" i="1"/>
  <c r="D926" i="1"/>
  <c r="D927" i="1"/>
  <c r="D930" i="1"/>
  <c r="D933" i="1"/>
  <c r="D934" i="1"/>
  <c r="D935" i="1"/>
  <c r="D936"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4" i="1"/>
  <c r="D1065" i="1"/>
  <c r="D1066" i="1"/>
  <c r="D1067" i="1"/>
  <c r="D1068" i="1"/>
  <c r="D1069" i="1"/>
  <c r="D1070" i="1"/>
  <c r="D1071" i="1"/>
  <c r="D1072" i="1"/>
  <c r="D1073" i="1"/>
  <c r="D1074" i="1"/>
  <c r="D1075" i="1"/>
  <c r="D1076" i="1"/>
  <c r="D1077" i="1"/>
  <c r="D1078" i="1"/>
  <c r="D1079" i="1"/>
  <c r="D1080" i="1"/>
  <c r="D1081" i="1"/>
  <c r="D1082"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8" i="1"/>
  <c r="D1239" i="1"/>
  <c r="D1240" i="1"/>
  <c r="D1241" i="1"/>
  <c r="D1242" i="1"/>
  <c r="D1243" i="1"/>
  <c r="D1244" i="1"/>
  <c r="D1245" i="1"/>
  <c r="D1246" i="1"/>
  <c r="D1247" i="1"/>
  <c r="D1248" i="1"/>
  <c r="D1249" i="1"/>
  <c r="D1250" i="1"/>
  <c r="D1251" i="1"/>
  <c r="D1252" i="1"/>
  <c r="D1253" i="1"/>
  <c r="D1254" i="1"/>
  <c r="D1255" i="1"/>
  <c r="D1256" i="1"/>
  <c r="D1257" i="1"/>
  <c r="D1258" i="1"/>
  <c r="D1259" i="1"/>
  <c r="D1262" i="1"/>
  <c r="D1265" i="1"/>
  <c r="D1268"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5"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8" i="1"/>
  <c r="D1359" i="1"/>
  <c r="D1360" i="1"/>
  <c r="D1361"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4" i="1"/>
  <c r="D1397" i="1"/>
  <c r="D1398" i="1"/>
  <c r="D1399" i="1"/>
  <c r="D1400"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2" i="1"/>
  <c r="D1533" i="1"/>
  <c r="D1534" i="1"/>
  <c r="D1535" i="1"/>
  <c r="D1536" i="1"/>
  <c r="D1537" i="1"/>
  <c r="D1538" i="1"/>
  <c r="D1539" i="1"/>
  <c r="D1540" i="1"/>
  <c r="D1541" i="1"/>
  <c r="D1542" i="1"/>
  <c r="D1543" i="1"/>
  <c r="D1544" i="1"/>
  <c r="D1545" i="1"/>
  <c r="D1546" i="1"/>
  <c r="D1547" i="1"/>
  <c r="D1550"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10"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9"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4" i="1"/>
  <c r="D1787" i="1"/>
  <c r="D1790" i="1"/>
  <c r="D1791" i="1"/>
  <c r="D1792" i="1"/>
  <c r="D1793"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6" i="1"/>
  <c r="D1947" i="1"/>
  <c r="D1948" i="1"/>
  <c r="D1949" i="1"/>
  <c r="D1950" i="1"/>
  <c r="D1951" i="1"/>
  <c r="D1952" i="1"/>
  <c r="D1955" i="1"/>
  <c r="D1958" i="1"/>
  <c r="D1959" i="1"/>
  <c r="D1960" i="1"/>
  <c r="D1961" i="1"/>
  <c r="D1962" i="1"/>
  <c r="D1963" i="1"/>
  <c r="D1964" i="1"/>
  <c r="D1967" i="1"/>
  <c r="D1968" i="1"/>
  <c r="D1969" i="1"/>
  <c r="D1970" i="1"/>
  <c r="D1971" i="1"/>
  <c r="D1972" i="1"/>
  <c r="D1973" i="1"/>
  <c r="D1974" i="1"/>
  <c r="D1975" i="1"/>
  <c r="D1976" i="1"/>
  <c r="D1979" i="1"/>
  <c r="D1980" i="1"/>
  <c r="D1981" i="1"/>
  <c r="D1982" i="1"/>
  <c r="D1983" i="1"/>
  <c r="D1984" i="1"/>
  <c r="D1985" i="1"/>
  <c r="D1986" i="1"/>
  <c r="D1987" i="1"/>
  <c r="D1988"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 i="1"/>
  <c r="D3" i="1" l="1"/>
  <c r="D4" i="1" s="1"/>
  <c r="C29" i="2"/>
  <c r="C30" i="2" s="1"/>
  <c r="C31" i="2" s="1"/>
  <c r="C32" i="2" s="1"/>
  <c r="C33" i="2" s="1"/>
  <c r="C34" i="2" s="1"/>
  <c r="C35" i="2" s="1"/>
  <c r="C36" i="2" s="1"/>
  <c r="C37" i="2" s="1"/>
  <c r="C38" i="2" s="1"/>
  <c r="D6" i="1" l="1"/>
  <c r="D7" i="1" s="1"/>
  <c r="D9" i="1" s="1"/>
  <c r="C39" i="2"/>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D10" i="1" l="1"/>
  <c r="D12" i="1" l="1"/>
  <c r="D13" i="1" l="1"/>
  <c r="D15" i="1" s="1"/>
  <c r="D16" i="1" s="1"/>
  <c r="D18" i="1" s="1"/>
  <c r="D19" i="1" s="1"/>
  <c r="D76" i="1" l="1"/>
  <c r="D77" i="1" l="1"/>
  <c r="D163" i="1" l="1"/>
  <c r="D164" i="1" l="1"/>
  <c r="D166" i="1" s="1"/>
  <c r="D167" i="1" s="1"/>
  <c r="D169" i="1" s="1"/>
  <c r="D170" i="1" s="1"/>
  <c r="D172" i="1" s="1"/>
  <c r="D173" i="1" s="1"/>
  <c r="D214" i="1" s="1"/>
  <c r="D215" i="1" s="1"/>
  <c r="D265" i="1" s="1"/>
  <c r="D266" i="1" s="1"/>
  <c r="D292" i="1" s="1"/>
  <c r="D293" i="1" s="1"/>
  <c r="D298" i="1" s="1"/>
  <c r="D299" i="1" s="1"/>
  <c r="D307" i="1" s="1"/>
  <c r="D308" i="1" s="1"/>
  <c r="D310" i="1" s="1"/>
  <c r="D311" i="1" s="1"/>
  <c r="D313" i="1" s="1"/>
  <c r="D314" i="1" s="1"/>
  <c r="D328" i="1" s="1"/>
  <c r="D329" i="1" s="1"/>
  <c r="D331" i="1" s="1"/>
  <c r="D332" i="1" s="1"/>
  <c r="D349" i="1" s="1"/>
  <c r="D350" i="1" s="1"/>
  <c r="D352" i="1" s="1"/>
  <c r="D353" i="1" s="1"/>
  <c r="D364" i="1" s="1"/>
  <c r="D365" i="1" s="1"/>
  <c r="D367" i="1" s="1"/>
  <c r="D368" i="1" s="1"/>
  <c r="D441" i="1" s="1"/>
  <c r="D442" i="1" s="1"/>
  <c r="D490" i="1" s="1"/>
  <c r="D491" i="1" s="1"/>
  <c r="D502" i="1" s="1"/>
  <c r="D503" i="1" s="1"/>
  <c r="D508" i="1" s="1"/>
  <c r="D509" i="1" s="1"/>
  <c r="D517" i="1" s="1"/>
  <c r="D518" i="1" s="1"/>
  <c r="D526" i="1" s="1"/>
  <c r="D527" i="1" s="1"/>
  <c r="D550" i="1" s="1"/>
  <c r="D551" i="1" s="1"/>
  <c r="D805" i="1" s="1"/>
  <c r="D806" i="1" s="1"/>
  <c r="D832" i="1" s="1"/>
  <c r="D833" i="1" s="1"/>
  <c r="D841" i="1" s="1"/>
  <c r="D842" i="1" s="1"/>
  <c r="D850" i="1" s="1"/>
  <c r="D851" i="1" s="1"/>
  <c r="D889" i="1" s="1"/>
  <c r="D890" i="1" s="1"/>
  <c r="D916" i="1" s="1"/>
  <c r="D917" i="1" s="1"/>
  <c r="D922" i="1" s="1"/>
  <c r="D923" i="1" s="1"/>
  <c r="D928" i="1" s="1"/>
  <c r="D929" i="1" s="1"/>
  <c r="D931" i="1" s="1"/>
  <c r="D932" i="1" s="1"/>
  <c r="D937" i="1" s="1"/>
  <c r="D938" i="1" s="1"/>
  <c r="D992" i="1" s="1"/>
  <c r="D993" i="1" s="1"/>
  <c r="D1062" i="1" s="1"/>
  <c r="D1063" i="1" s="1"/>
  <c r="D1083" i="1" s="1"/>
  <c r="D1084" i="1" s="1"/>
  <c r="D1236" i="1" s="1"/>
  <c r="D1237" i="1" s="1"/>
  <c r="D1260" i="1" s="1"/>
  <c r="D1261" i="1" s="1"/>
  <c r="D1263" i="1" s="1"/>
  <c r="D1264" i="1" s="1"/>
  <c r="D1266" i="1" s="1"/>
  <c r="D1267" i="1" s="1"/>
  <c r="D1269" i="1" s="1"/>
  <c r="D1270" i="1" s="1"/>
  <c r="D1323" i="1" s="1"/>
  <c r="D1324" i="1" s="1"/>
  <c r="D1326" i="1" s="1"/>
  <c r="D1327" i="1" s="1"/>
  <c r="D1356" i="1" s="1"/>
  <c r="D1357" i="1" s="1"/>
  <c r="D1362" i="1" s="1"/>
  <c r="D1363" i="1" s="1"/>
  <c r="D1392" i="1" s="1"/>
  <c r="D1393" i="1" s="1"/>
  <c r="D1395" i="1" s="1"/>
  <c r="D1396" i="1" s="1"/>
  <c r="D1401" i="1" s="1"/>
  <c r="D1402" i="1" s="1"/>
  <c r="D1530" i="1" s="1"/>
  <c r="D1531" i="1" s="1"/>
  <c r="D1548" i="1" s="1"/>
  <c r="D1549" i="1" s="1"/>
  <c r="D1551" i="1" s="1"/>
  <c r="D1552" i="1" s="1"/>
  <c r="D1608" i="1" s="1"/>
  <c r="D1609" i="1" s="1"/>
  <c r="D1611" i="1" s="1"/>
  <c r="D1612" i="1" s="1"/>
  <c r="D1647" i="1" s="1"/>
  <c r="D1648" i="1" s="1"/>
  <c r="D1650" i="1" s="1"/>
  <c r="D1651" i="1" s="1"/>
  <c r="D1782" i="1" s="1"/>
  <c r="D1783" i="1" s="1"/>
  <c r="D1785" i="1" s="1"/>
  <c r="D1786" i="1" s="1"/>
  <c r="D1788" i="1" s="1"/>
  <c r="D1789" i="1" s="1"/>
  <c r="D1794" i="1" s="1"/>
  <c r="D1795" i="1" s="1"/>
  <c r="D1866" i="1" s="1"/>
  <c r="D1867" i="1" s="1"/>
  <c r="D1944" i="1" s="1"/>
  <c r="D1945" i="1" s="1"/>
  <c r="D1953" i="1" s="1"/>
  <c r="D1954" i="1" s="1"/>
  <c r="D1956" i="1" s="1"/>
  <c r="D1957" i="1" s="1"/>
  <c r="D1965" i="1" s="1"/>
  <c r="D1966" i="1" s="1"/>
  <c r="D1977" i="1" s="1"/>
  <c r="D1978" i="1" s="1"/>
  <c r="D1989" i="1" s="1"/>
  <c r="D1990" i="1" s="1"/>
  <c r="D2191" i="1" s="1"/>
  <c r="D2192" i="1" s="1"/>
  <c r="D2194" i="1" s="1"/>
  <c r="D2195" i="1" s="1"/>
  <c r="D2197" i="1" s="1"/>
  <c r="D2198" i="1" s="1"/>
  <c r="D2200" i="1" s="1"/>
  <c r="D2201" i="1" s="1"/>
  <c r="D2218" i="1" s="1"/>
  <c r="D2219" i="1" s="1"/>
</calcChain>
</file>

<file path=xl/sharedStrings.xml><?xml version="1.0" encoding="utf-8"?>
<sst xmlns="http://schemas.openxmlformats.org/spreadsheetml/2006/main" count="3020" uniqueCount="1568">
  <si>
    <t>1d</t>
  </si>
  <si>
    <t>נסיעת שר</t>
  </si>
  <si>
    <t> איש קשר: נוי הויזמן נושאים: ממשלה/הממשלה ה - 34 בנימין נתניהו; תקציר: החלטה מספר רהמ/142 של ראש הממשלה מיום 14.11.2017 פסקה 1: נסיעת שר פסקה 2: בהתאם לסעיף 70(א) בתקנון לעבודת הממשלה, אישר ראש הממשלה את נסיעת שר התיירות לארצות הברית לייצג את הממשלה באירועי חניכת מוזיאון התנ"ך בוושינגטון ובענייני משרדו מיום 14.11.2017 עד יום 19.11.2017. השר יקוזז בכנסת עם חה"כ איימן עודה. לעקוב: כן לאנדקס: כן כותרת ראשית: נסיעת שר תאריך ארוע: 14/11/2017 DecisionNumber: 142</t>
  </si>
  <si>
    <t> איש קשר: נוי הויזמן נושאים: ממשלה/הממשלה ה - 34 בנימין נתניהו; תקציר: החלטה מספר רהמ/141 של ראש הממשלה מיום 13.11.2017 פסקה 1: נסיעת שר פסקה 2: בהתאם לסעיף 70(א) בתקנון לעבודת הממשלה, אישר ראש הממשלה את נסיעת שר האנרגיה לקפריסין ביום 5.12.2017 למשך יום אחד בענייני משרדו. אין צורך בקיזוז בכנסת. לעקוב: כן לאנדקס: כן כותרת ראשית: נסיעת שר תאריך ארוע: 13/11/2017 DecisionNumber: 141</t>
  </si>
  <si>
    <t>נסיעת שרה</t>
  </si>
  <si>
    <t>איש קשר: נוי הויזמן נושאים: ממשלה/הממשלה ה - 34 בנימין נתניהו; תקציר: החלטה מספר רהמ/140 של ראש הממשלה מיום 09.11.2017 פסקה 1: נסיעת שרה פסקה 2: בהתאם לסעיף 70(א) בתקנון לעבודת הממשלה, אישר ראש הממשלה את נסיעת שרת המשפטים ליפן מיום 8.11.2017 עד יום 16.11.2017 בענייני משרדה. השרה תקוזז בכנסת עם ח"כ רויטל סוויד ביום 13.11.2017 ועם ח"כ חיליק בר ביום 15.11.2017 .</t>
  </si>
  <si>
    <t> איש קשר: נוי הויזמן נושאים: ממשלה/הממשלה ה - 34 בנימין נתניהו; תקציר: החלטה מספר רהמ/139 של ראש הממשלה מיום 08.11.2017 פסקה 1: נסיעת שר פסקה 2: בהתאם לסעיף 70(א) בתקנון לעבודת הממשלה, אישר ראש הממשלה את נסיעת שר הכלכלה והתעשייה לארצות הברית מיום 13.11.2017 עד יום 17.11.2017 בענייני משרדו. השר יקוזז בכנסת עם ח"כ אחמד טיבי. לעקוב: כן לאנדקס: כן כותרת ראשית: נסיעת שר תאריך ארוע: 08/11/2017 DecisionNumber: r139</t>
  </si>
  <si>
    <t>נסיעת שר התקשורת</t>
  </si>
  <si>
    <t> איש קשר: נוי הויזמן נושאים: ממשלה/הממשלה ה - 34 בנימין נתניהו; תקציר: החלטה מספר רהמ/138 של ראש הממשלה מיום 06.11.2017 פסקה 1: נסיעת שר התקשורת פסקה 2: בהתאם לסעיף 70(א) בתקנון לעבודת הממשלה, אישר ראש הממשלה את נסיעת שר התקשורת לפולין בענייני משרדו מיום 23.11.2017 עד יום 26.11.2017. אין צורך בקיזוז – הנסיעה תתקיים לא בזמן מליאת כנסת. לעקוב: כן לאנדקס: כן כותרת ראשית: נסיעת שר התקשורת תאריך ארוע: 06/11/2017 DecisionNumber: r138</t>
  </si>
  <si>
    <t>נסיעות שרים</t>
  </si>
  <si>
    <t>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ח"כ מרב מיכאלי. ב. נסיעת שר החינוך ושר התפוצות לארצות הברית לנאום בכנס המועצה הישראלית-אמריקאית (IHCׂׂׂ), להשתתף בוועדת ההיגוי של "תגלית", להיפגש עם הקהילות היהודיות ובענייני משרדיו מיום 5.11.2017 עד יום 9.11.2017. ביום 6.11.2017 השר יקוזז בכנסת עם ח"כ מסעוד גנאים. ביום 8.11.2017 השר יקוזז בכנסת עם ח"כ מרב מיכאלי. ג. נסיעת שר התקשורת לקפריסין בענייני משרדו מיום 7.11.2017 עד יום 9.11.2017. השר יקוזז בכנסת עם ח"כ ציפי לבני. ד. נסיעת שר המדע והטכנולוגיה לארצות הברית בענייני משרדו מיום 12.11.2017 עד יום 20.11.2017. השר יקוזז בכנסת עם ח"כ יוסי יונה. ה. נסיעת השרה לשוויון חברתי לספרד (ברצלונה) לנאום בכנס העולמי לערים חכמות מיום 13.11.2017 עד יום רביעי 15.11.2017 בבוקר. השרה תקוזז בכנסת ביום 13.11.2017 עם ח"כ עבד אל-חכים חאג' יחיא. לעקוב: כן לאנדקס: כן כותרת ראשית: נסיעות שרים תאריך ארוע: 01/11/2017 DecisionNumber: r137</t>
  </si>
  <si>
    <t>5d</t>
  </si>
  <si>
    <t>מינוי ממלאת מקום משקיפה ברשות החשמל</t>
  </si>
  <si>
    <t> איש קשר: נוי הויזמן נושאים: ממשלה/הממשלה ה - 34 בנימין נתניהו; תקציר: החלטה מספר 3199 של הממשלה מיום 30.11.2017 פסקה 1: מינוי ממלאת מקום משקיפה ברשות החשמל פסקה 2: בהתאם לסעיף 22(ה) לחוק משק החשמל, התשנ"ו-1996 (להלן - החוק), למנות על פי הצעת השר להגנת הסביבה, את רעות רבי, ת.ז. 034493692, לממלאת מקום משקיפה ברשות החשמל. בהתאם לסעיף 22(ג) ו-22(ה) לחוק, תקופת כהונתה תהיה 3 שנים. ההחלטה התקבלה בהתאם לסעיף 19(ב) בתקנון לעבודת הממשלה. לעקוב: כן לאנדקס: כן כותרת ראשית: מינוי ממלאת מקום משקיפה ברשות החשמל תאריך ארוע: 30/11/2017 DecisionNumber: 3199</t>
  </si>
  <si>
    <t>הרחבת תוכנית היובל לפיתוחה הכלכלי של ירושלים</t>
  </si>
  <si>
    <t> איש קשר: נוי הויזמן נושאים: ממשלה/הממשלה ה - 34 בנימין נתניהו; תקציר: החלטה מספר 3197 של הממשלה מיום 30.11.2017 פסקה 1: הרחבת תוכנית היובל לפיתוחה הכלכלי של ירושלים פסקה 2: בהתאם לסעיף 4 לחוק יסוד: ירושלים בירת ישראל ולמדיניות הממשלה לחיזוק ירושלים בירת ישראל ופיתוחה הכלכלי; בהמשך להחלטת הממשלה מספר 1483 מיום 02.06.2016 בעניין תוכנית היובל לפיתוחה הכלכלי של ירושלים (להלן – "החלטה 1483" ו"תכנית היובל" בהתאמה) ולהחלטת הממשלה מספר 3142 מיום 12.11.2017 שעניינה הרחבת תוכנית היובל לשם הקמת בית ספר בינלאומי למקצועות התיירות בירושלים (להלן – "ההרחבה הראשונה") ובנוסף למגוון התוכניות והתקציבים, שמפעילה הממשלה בירושלים: 1. להגדיל באופן חד פעמי בשנת 2017 את המסגרת התקציבית של תוכנית היובל בסכום כולל של 10,000,000 ₪ (להלן – "הסכום הנוסף") לטובת קידום תחום הפעילות בנושא "תיירות", כך שהמסגרת התקציבית של התוכנית בין השנים 2021-2017 לאחר ההרחבה הראשונה והוספת הסכום הנוסף תעמוד על סך כולל של 875,000,000 ש"ח. הסכום הנוסף יחליף את הסכום שעיריית ירושלים הייתה אמורה להעמיד לטובת תוכנית היובל לפי סעיף 1(א)(2) להחלטה 1483 לשנת 2017. כמו כן הסכום הנוסף יתווסף לתקציב תוכנית היובל, כפי שמפורט בסעיף 2(א)(1) להחלטה 1483. 2. יישום התקציב האמור ייעשה בהתאם להוראות תוכנית היובל ובכפוף להוראות כל דין. ההחלטה התקבלה בהתאם לסעיף 19(ב) בתקנון לעבודת הממשלה. לעקוב: כן לאנדקס: כן כותרת ראשית: הרחבת תוכנית היובל לפיתוחה הכלכלי של ירושלים תאריך ארוע: 30/11/2017 DecisionNumber: 3197</t>
  </si>
  <si>
    <t>היוזמה המשותפת לממשלת ישראל ולעם היהודי בתפוצות - תיקון החלטת ממשלה</t>
  </si>
  <si>
    <t>איש קשר: נוי הויזמן תקציר: החלטה מספר 3209 של הממשלה מיום 01.12.2017 פסקה 1: היוזמה המשותפת לממשלת ישראל ולעם היהודי בתפוצות - תיקון החלטת ממשלה פסקה 2: לתקן את החלטת הממשלה מס' 1660 מיום 1.6.2014 (להלן: "החלטה 1660") כדלקמן: 1 .</t>
  </si>
  <si>
    <t>הצעת חוק המפלגות (תיקון - מימון בחירות מקדימות למועמד שהוא נבחר הציבור), התשע"ז-2017 של חה"כ דוד אמסלם (פ/3796)</t>
  </si>
  <si>
    <t> איש קשר: iris heler dahan נושאים: ממשלה/הממשלה ה - 34 בנימין נתניהו;וועדה/ועדת השרים לענייני חקיקה; תקציר: החלטה מספר חק/2656 של ועדת השרים לענייני חקיקה מיום 12.11.2017 אשר צורפה לפרוטוקול החלטות הממשלה וקבלה תוקף של החלטת ממשלה ביום 30.11.2017 ומספרה הוא 3205(חק/2656). פסקה 1: הצעת חוק המפלגות (תיקון - מימון בחירות מקדימות למועמד שהוא נבחר הציבור), התשע"ז-2017 של חה"כ דוד אמסלם (פ/3796) פסקה 2: בהתאם לסעיף 66 בתקנון לעבודת הממשלה – לתמוך בהמשך קידומה של הצעת חוק המפלגות (תיקון - מימון בחירות מקדימות למועמד שהוא נבחר הציבור), התשע"ז-2017 של חה"כ דוד אמסלם (פ/3796), הנמצאת בהכנה לקראת קריאה ראשונה בוועדת הפנים והגנת הסביבה של הכנסת, בכפוף לתנאים הבאים: א. מלוא הסכום יועבר לנבחר הציבור עם הגשת מועמדותו לבחירות המקדימות. ב. על-פי הודעת ראש הממשלה ובהסכמת שר האוצר, הפעולה המאזנת למימון העלות הכרוכה ביישום הצעת החוק תהיה כרוכה בהפחתת תקציב ממשרד ראש הממשלה. לעקוב: כן לאנדקס: כן כותרת ראשית: הצעת חוק המפלגות (תיקון - מימון בחירות מקדימות למועמד שהוא נבחר הציבור), התשע"ז-2017 של חה"כ דוד אמסלם (פ/3796) תאריך ארוע: 30/11/2017 DecisionNumber: 3205</t>
  </si>
  <si>
    <t>הצעת חוק לתיקון פקודת העיריות (צדק חלוקתי בכל הרשויות המתוקצבות במדינת ישראל), התשע"ז-2017 של חה"כ מיכאל מלכיאלי ואחרים (פ/4415)</t>
  </si>
  <si>
    <t> איש קשר: iris heler dahan נושאים: ממשלה/הממשלה ה - 34 בנימין נתניהו;וועדה/ועדת השרים לענייני חקיקה; תקציר: החלטה מספר חק/2652 של ועדת השרים לענייני חקיקה מיום 12.11.2017 אשר צורפה לפרוטוקול החלטות הממשלה וקבלה תוקף של החלטת ממשלה ביום 30.11.2017 ומספרה הוא 3203(חק/2652). פסקה 1: הצעת חוק לתיקון פקודת העיריות (צדק חלוקתי בכל הרשויות המתוקצבות במדינת ישראל), התשע"ז-2017 של חה"כ מיכאל מלכיאלי ואחרים (פ/4415) פסקה 2: בהתאם לסעיף 66 בתקנון לעבודת הממשלה – לתמוך בהצעת חוק לתיקון פקודת העיריות (צדק חלוקתי בכל הרשויות המתוקצבות במדינת ישראל), התשע"ז-2017 של חה"כ מיכאל מלכיאלי ואחרים (פ/4415), בכפוף לכך שהמשך הליכי החקיקה ייעשו בהסכמת משרד הפנים ובתיאום עם משרד המשפטים. לעקוב: כן לאנדקס: כן כותרת ראשית: הצעת חוק לתיקון פקודת העיריות (צדק חלוקתי בכל הרשויות המתוקצבות במדינת ישראל), התשע"ז-2017 של חה"כ מיכאל מלכיאלי ואחרים (פ/4415) תאריך ארוע: 30/11/2017 DecisionNumber: 3203</t>
  </si>
  <si>
    <t>הצעת חוק שלילת תקצוב מוסדות חינוך המפלים תלמידים ברישום אליהם (תיקוני חקיקה), התשע"ז-2017 של חה"כ מאיר כהן (פ/4128)</t>
  </si>
  <si>
    <t> איש קשר: iris heler dahan נושאים: ממשלה/הממשלה ה - 34 בנימין נתניהו;וועדה/ועדת השרים לענייני חקיקה; תקציר: החלטה מספר חק/2637 של ועדת השרים לענייני חקיקה מיום 12.11.2017 אשר צורפה לפרוטוקול החלטות הממשלה וקבלה תוקף של החלטת ממשלה ביום 30.11.2017 ומספרה הוא 3202(חק/2637). פסקה 1: הצעת חוק שלילת תקצוב מוסדות חינוך המפלים תלמידים ברישום אליהם (תיקוני חקיקה), התשע"ז-2017 של חה"כ מאיר כהן (פ/4128) פסקה 2: בהתאם לסעיף 66 בתקנון לעבודת הממשלה – להתנגד להצעת חוק שלילת תקצוב מוסדות חינוך המפלים תלמידים ברישום אליהם (תיקוני חקיקה), התשע"ז-2017 של חה"כ מאיר כהן (פ/4128). לעקוב: כן לאנדקס: כן כותרת ראשית: הצעת חוק שלילת תקצוב מוסדות חינוך המפלים תלמידים ברישום אליהם (תיקוני חקיקה), התשע"ז-2017 של חה"כ מאיר כהן (פ/4128) תאריך ארוע: 30/11/2017 DecisionNumber: 3202</t>
  </si>
  <si>
    <t>רישוי עסקים דיפרנציאלי - הקלה לעסקים קטנים ובינוניים ותיקון החלטות ממשלה</t>
  </si>
  <si>
    <t> איש קשר: נוי הויזמן נושאים: ממשלה/הממשלה ה - 34 בנימין נתניהו; תקציר: החלטה מספר 3214 של הממשלה מיום 03.12.2017 פסקה 1: רישוי עסקים דיפרנציאלי - הקלה לעסקים קטנים ובינוניים ותיקון החלטות ממשלה פסקה 2: בהמשך להחלטות הממשלה מס' 2118 מיום 22.10.2014 (להלן: "החלטה מס' 2118") ומס' 1007 מיום 17.1.2016 (להלן: "החלטה מס' 1007"), ועל מנת להוביל להקלה ברגולציה עבור עסקים טעוני רישוי כאמור בצו רישוי עסקים (עסקים טעוני רישוי), התשע"ג-2013 (להלן - "הצו"), לפעול לביצוע רפורמה בתחום רישוי העסקים על דרך קביעת רישוי עסקים דיפרנציאלי בהתאם למפורט להלן: א. מסלולי הרישוי: לחלק את פריטי הרישוי שבצו בהתאם למורכבות של סוג העסק: נמוך, בינוני, בינוני מוגבר וגבוה. לכל רמת מורכבות ייקבע מסלול מותאם: לרמה הנמוכה – מסלול על בסיס "אישור על יסוד תצהיר"; לרמה הבינונית ולרמת בינונית מוגברת - על בסיס היתר מזורז בשינויים המוצעים בהחלטה זו (היתר מזורז א ו-ב) ולרמה הגבוהה – על בסיס הליך הרישוי הקיים. יצוין כי סיווג העסקים בהתאם לרמות המורכבות, לרבות התיקונים הנדרשים בצו לצורך כך, נעשה על דעתם ובהסכמתם של נותני האישור. 1. אישור על יסוד תצהיר א. לאחר הגשת הבקשה על ידי בעל העסק, יהיה על רשות הרישוי להגיב בתוך 21 יום לבעל העסק עם אפשרות להארכה ב-7 ימים בהודעה מראש. ב. אם רשות הרישוי לא מסרה הודעה לבעל העסק כאמור בסעיף 6א1(ד) לחוק רישוי עסקים, תשכ"ח-1968 (להלן – החוק) בסיום 21 או 28 יום, יראו אותה כאילו אישרה את עמידת הבקשה בתנאים הנדרשים מטעם רשות הרישוי. ג. לאחר האמור בסעיף א(1)(ב) לעיל, בעל העסק יגיש תצהיר לרשות הרישוי בדבר עמידה בדרישות נותני האישור. רשות הרישוי תיתן אישור לבעל העסק על קבלת התצהיר ותודיע לנותני האישור על מתן הרישיון לעסק. ד. לאחר הגשת התצהיר וקבלת אישור רשות הרישוי להגשתו, יהיה רשאי בעל העסק לפתוח את העסק באופן מידי ללא תלות בקבלת הרישיון הרשמי מרשות הרישוי. ה. לפעול לשינוי החוק כך שתוקנה סמכות לשר הפנים לקבוע כי יחולו הוראות המנגנון לאישור על יסוד תצהיר גם לגבי סוגי עסקים אשר אינם נדרשים לאישור נותן האישור לצורך קבלת רישיון עסק, כפי שיקבע. ו. סייגים למתן הרישיון במסלול אישור על בסיס תצהיר (1) לקבוע, ככל הנדרש, הוראת מעבר להארכת תוקף ההוראה הקבועה בסעיף 6א2(א)(1) לחוק. (2) להאריך, ככל הנדרש, את תחולת ההוראה הקבועה בסעיף 6א2(א)(3) לחוק לשלוש שנים נוספות. (3) יובהר כי שאר הסייגים המופיעים בסעיף 6א2(א) לחוק לא ישתנו. ז. צו רישוי עסקים יתוקן כך שאישור נותני האישור לגבי פריטי העיסוק שבנספח א' שלהלן יעברו להליך "אישור על יסוד תצהיר" ותוקף הרישיון יהיה ל-10 שנים, למעט ככל שנקבע לגבי פריט מפריטי עיסוק אלו, תקופת תוקף שונה בנספח ח' ו-ט' שלהלן. למען הסר ספק, יובהר כי מקום שבו רישיון העסק לפריט עיסוק הקבוע בנספח א', אינו נדרש על פי הוראות הצו באישור נותן האישור, אלא אך ורק בבדיקת רשות הרישוי כי העסק עומד בתנאים מטעם נותן האישור, לא יתוקן צו רישוי העסקים בעניין זה, אלא בכפוף לתיקון החוק כאמור בסעיף א(1)(ה) לעיל. ח. שר הפנים, בהסכמת נותני האישור הנוגעים בדבר, לאחר קבלת עמדת הוועדה הבינמשרדית וקיום ההליך בהתאם לסעיף ה(4) שלהלן יוכל לגרוע פריט מפריטי העיסוק שבנספח א', כולו או חלקו, ולא יהיה בכך כדי להוות שינוי להחלטה זו. 2. היתר מזורז (א+ב) א. לפעול לתיקוני החקיקה הנדרשים לביצוע השינויים המוצעים בהליך הקיים כיום בחוק בהתאם למפורט בנספח ב' שלהלן ובהתאם לעקרונות הבאים: (1) לאחר הגשת הבקשה על ידי בעל העסק, יהיה על הרשות המקומית להגיב בתוך 21 יום לבעל העסק עם אפשרות להארכה ב-7 ימים בהודעה מראש. (2) אם רשות הרישוי לא מסרה הודעה לבעל העסק כאמור בסעיף 6א1(ד) לחוק בסיום 21 או 28 יום, יראו אותה כאילו אישרה את עמידת הבקשה בתנאים הנדרשים מטעם רשות הרישוי. (3) לאחר האמור בסעיף א(2)(א)(2) לעיל בעל העסק יגיש תצהיר לרשות הרישוי בדבר עמידה בדרישות נותני האישור. רשות הרישוי תיתן אישור לבעל העסק על קבלת התצהיר ותשלח את התצהיר ומסמכי הבקשה לנותני האישור. (4) בהליך היתר מזורז א' – לאחר הגשת התצהיר וקבלת אישור רשות הרישוי להגשתו, יהיה רשאי בעל העסק לפתוח את העסק באופן מידי ללא תלות בקבלת ההיתר המזורז הרשמי מרשות הרישוי. (5) בהליך היתר מזורז ב' – בחלוף 45 יום מיום הגשת התצהיר וקבלת אישור רשות הרישוי להגשתו ובאין התנגדות של נותני האישור, יהיה רשאי בעל העסק לפתוח את העסק בתום התקופה האמורה, ללא תלות בקבלת ההיתר המזורז הרשמי מרשות הרישוי. (6) תוקף היתר מזורז הן בהליך א' והן בהליך ב', יהיה ל- 180 יום. (7) בתום 180 יום, באין התנגדות של נותני האישור, יראו את בעל העסק כמי שניתן לו רישיון עסק קבוע. (8) לתקן את החוק כך שחידוש הרישיון לעסק שניתן בהליך של היתר מזורז יינתן על בסיס תצהיר של בעל העסק בדבר עמידתו בתנאים הנדרשים לצורך כך, לרבות התניות שניתנו ברישיון, ובאין התנגדות של נותני האישור ורשות הרישוי. הוראות סעיף 6א2 לחוק יחולו ככל הנדרש על פי מהות העניין. ב. צו רישוי עסקים יתוקן כך שהפריטים המפורטים בנספח ג' במסלול של היתר מזורז א' יועברו למסלול של הליך מזורז בהתאם לקבוע כיום בחוק. השינוי בצו רישוי עסקים לעניין הפריטים המפורטים בנספח ג' שלהלן במסלול של היתר מזורז ב', יבוצע לאחר השלמת הליך החקיקה. הסייגים המפורטים בסעיף 2א(ב) לצו לעניין הגשת תצהיר לרשות הארצית לכבאות והצלה (להלן – רשות הכבאות) במסגרת הוראות בדבר אישור על יסוד תצהיר, יחולו גם לעניין הגשת תצהיר לצורך קבלת היתר מזורז מרשות הכבאות. ג. לעניין מסלול היתר מזורז ועד למועד הפצת תזכיר החוק כאמור בסעיף 8, ייבחן על ידי משרד הפנים ומשרד ראש הממשלה בהתייעצות עם נותני האישור, הצורך במתן מענה למשמעות של פגרות וימי שבתון בנוגע למניין הימים במסלול זה. ב. שינויי חקיקה בכל הנוגע להליכי הרישוי: 1. שינויים בהיתר זמני לתקן את החוק והתקנות, ככל הנדרש, בעניינים הבאים: א. תוקף מרבי של ההיתר הזמני יוארך לשנתיים בהדרגה כך שהיתר זמני יינתן לשנה ואם נותני האישור או רשות הרישוי לא שלחו סירוב או אישור או תנאים במסגרת הזמנים שנקבעו בחוק, בעל העסק יהיה בעל היתר זמני כדין לשנה נוספת. רשות הרישוי תשלח את ההיתר הזמני לבעל העסק. רשות הרישוי תודיע על כך לנותני האישור. ב. אם נותני האישור או רשות הרישוי לא שלחו סירוב או אישור או תנאים במסגרת הזמנים שנקבעו בחוק לבקשה להיתר זמני, בעל העסק יהיה בעל היתר זמני כדין. רשות הרישוי תודיע על כך לנותני האישור או למי שייקבע על ידם לעניין זה. בתום תקופת ההיתר הזמני, אם נותני האישור או רשות הרישוי לא שלחו סירוב או אישור או תנאים, בעל העסק יהיה בעל רישיון רגיל כדין. רשות הרישוי תודיע לנותני האישור 90 יום לפני תום תקופת ההיתר הזמני על כך. רשות הרישוי תשלח לבעל העסק את ההיתר הזמני או הרישיון לפי העניין. ג. בעת חידוש רישיון לבעלי עסקים במסלול רישוי רגיל, אם נותני האישור או רשות הרישוי לא שלחו סירוב או אישור או תנאים במסגרת הזמנים שנקבעו בחוק לבקשה לחידוש רישיון, בעל העסק יהיה בעל היתר זמני כדין. רשות הרישוי תודיע על כך לנותני האישור או מי שייקבע על ידם לעניין זה. בתום תקופת ההיתר הזמני, אם נותני האישור או רשות הרישוי לא שלחו סירוב או אישור או תנאים במסגרת הזמנים שנקבעו בחוק, בעל העסק יהיה בעל רישיון רגיל כדין. רשות הרישוי תודיע לנותני האישור 90 יום לפני תום תקופת ההיתר הזמני על כך. רשות הרישוי תשלח לבעל העסק את ההיתר הזמני או הרישיון לפי העניין, ותודיע על כך לנותני האישור. 2. קיום דיני התכנון והבנייה א. להטיל על משרד המשפטים, משרד האוצר, משרד ראש הממשלה ומשרד הפנים ובתיאום עם נותני האישור לבחון: (1) את האפשרות לקבוע כי חריגה מהיתר בנייה, שאינה מהווה חריגה מתוכנית, לא תשמש עילה לאי מתן רישיון עסק אם מצא תובע הוועדה המקומית כי אין עניין באכיפת החריגה, החריגה אינה מהווה סכנה לשוהים בעסק ובהתקיים תנאים מצטברים נוספים ככל שיידרשו. (2) את האפשרות לתת לעסק שהגיש בקשה לשימוש חורג, היתר זמני. כל זאת בשים לב בין היתר, לעמדת נותני האישור, לקיומם של הליכי אכיפה ולמידת הפגיעה התכנונית (לרבות שאלת היקפה ומשמעותה של הסטיה מהתוכניות החלות) ושאלת משך תוקפו של היתר זמני כאמור. ב. בחידוש רישיון לא יידרש שוב אישור לעניין קיום דיני התכנון והבנייה אם בעל העסק הצהיר שלא חל כל שינוי במבנה ממועד מתן הרישיון. 3. נגישות להטיל על שר הפנים לפעול לשינוי סעיף 8ב לחוק כך שניתן יהיה לקבוע סוגי עסקים שלגביהם ובשונה מהמנגנון הקבוע כיום בחוק, יחולו הוראות אלו, כולן או חלקן: א. יידרש רק תצהיר של בעל העסק שמתקיימים בו הדרישות לפי פרק ה1 לחוק שוויון זכויות לאנשים עם מוגבלות, התשנ"ח-1998. ב. בעל עסק יוכל לבחור בין המסלול של הגשת חוות דעת של מורשה נגישות מטעמו לבין מתן חוות דעת על ידי מורשה נגישות מטעם רשות הרישוי תוך תשלום אגרה שתיקבע על ידי שר הפנים בגין השירות האמור. ככל שבעל העסק יבחר בדרך של מתן חוות דעת על ידי מורשה נגישות מטעם רשות הרישוי, לא יהיה במתן חוות הדעת האמורה לעכב את מתן רישיון העסק, ככל שאין התנגדות של נותני האישור ורשות הרישוי ובתנאי שחוות הדעת תוגש בתוך תקופה שתיקבע. ייקבעו הוראות לעניין מתן הרישיון ולעניין אי הגשת חוות הדעת במועד. ג. תידרש חוות דעת של מורשה נגישות מבנים, תשתיות וסביבה בלבד. ד. תידרש חוות דעת של מורשה נגישות שירות בלבד. 4. שינוי בעלות במקרה של פטירה, לתקן את התקנות ולקבוע כי הבעלים החדשים של העסק ייכנסו לנעליו של בעל העסק המנוח ויראו אותם כבעלי הרישיון שניתן לבעלים הקודמים, לרבות התנאים שנקבעו ברישיון. על אף האמור, ובכפוף לסמכות המשטרה על פי דין, בפריטים שנקבעו בצו לגביהם השר לביטחון הפנים מופיע כנותן אישור לצורך המטרה הנוגעת למשטרת ישראל, ככל שתתקבל התנגדות של המשטרה מטעמים של מסוכנות פלילית אשר תימסר לרשות הרישוי בתוך 60 ימים, יבוטל רישיון העסק. רשות הרישוי תודיע לנותני האישור על שינוי ברישיון העסק בשל העברת בעלות במקרה של פטירה כאמור בסעיף זה. ג. חיזוק כלי הפיקוח והאכיפה 1. לפעול לקידום תיקון חקיקה שבמסגרתו יקוצר משך הזמן הנדרש לפי החוק לצורך ביטול רישיון ל-30 יום. וכן כי בעת ביטול רישיון, רשות הרישוי תודיע לנותני האישור על ביטול רישיון עסק בתוך 7 ימים. 2. לבחון את האמצעים הנדרשים לצורך חיזוק כלי הפיקוח והאכיפה לפי חוק רישוי עסקים בעבודה בינמשרדית בהובלת משרד ראש הממשלה ובשיתוף משרד המשפטים, משרד האוצר ומשרד הפנים ובהתייעצות עם נותני האישור. ההמלצות יוגשו בתוך 45 יום לשר הפנים. תיקוני החקיקה שיידרשו לצורך יישום וקביעת כלי אכיפה בהמשך לאמור בסעיף זה, יקודמו כך שכניסתם לתוקף של יתר תיקוני החקיקה האחרים המוצעים בהחלטה זו ייעשו בד בבד עם כניסתם לתוקף של תיקוני האכיפה. במסגרת העבודה ייבחנו בין היתר הנושאים הבאים: א. אכיפה וענישה בגין ביצוע עבירות הנוגעות לרישוי עסקים, לרבות הפעלת עסק ללא רישיון עסק והגשת תצהיר כוזב לעסקים לצורך קבלת רישיון לפי חוק רישוי עסקים. ב. הרחבת וביצוע השינויים הנדרשים במנגנונים הקבועים כיום לגבי הוצאת צווים מנהליים ושיפוטיים על פי החוק, על מנת להביא לייעול השימוש בכלים אלו. ג. הוספת כלי אכיפה נוספים על המנגנונים שקיימים כיום בחוק. ד. הוראות נוספות לעניין הליך הרישוי 1. הערות, ליקויים, סירובים או התניות על בקשה לרישיון עסק או לעסק קיים יינתנו בכתב ובאופן מנומק ומפורט לבעל העסק. 2. הוראות לתיקון ליקויים כתנאים מוקדמים לקבלת הרישיון יינתנו באופן הבא: א. כל נותן אישור רלוונטי או רשות הרישוי, לפי העניין, יגישו לבעל העסק את מכלול הליקויים שעל בעל העסק לתקן טרם מתן הרישיון או חידושו בדוח מרכז אחד מטעם כל נותן אישור או רשות רישוי, לפי העניין, בתוך 30 יום מהביקור הראשון. נותן האישור לא יוכל להתנות את מתן הרישיון בתיקון ליקויים שלא פורטו בדוח או בתנאים שניתנו לאחר הזמן האמור אלא על ידי מי שהוסמך לצורך כך על ידי גורם מוסמך ארצי כהגדרתו בחוק. ב. הוראת סעיף ד(2)(א) לעיל לא תחול על סוגי עסקים שלא ניתן להחיל עליהם את הכללים שנקבעו בסעיף ד(2)(א) לעיל מפאת מורכבותו של העסק, בהתאם למאפיינים שיפורסמו על ידי נותני האישור באתר האינטרנט שלהם ובאתר המפרטים. לגבי סוגי עסקים כאמור, יודיע נותן האישור לבעל העסק בדבר המועד שעד אליו ישלח דוח מרכז עם הליקויים. נותן האישור לא יוכל להתנות את מתן הרישיון בתיקון הליקויים שלא פורטו בדוח או לאחר המועד האמור, אלא באישור של מי שהוסמך לצורך כך על ידי גורם מוסמך ארצי כהגדרתו בחוק. ג. יובהר כי האמור בסעיף זה לא יחול במקרה של דרישה המופיעה באופן מפורש בהוראות כל דין וכן במקרה בו חל שינוי בעסק המצדיק שינוי מהוראות קודמות. 3. לעניין אופן תיקון ליקויים שניתנו לעסק כתנאי לקבלת הרישיון או כתנאי לחידוש הרישיון או במשך תוקף הרישיון, יחולו ההוראות הבאות: א. אם נותן האישור הרלוונטי או רשות הרישוי מוכנים לאפשר את תיקון הליקויים - הם יפרטו וינמקו את ההערות ויקבעו את המועד האחרון לתיקון הליקוי. כמו כן הם יפרטו את אופן ההוכחה הנדרשת לביצועו של התיקון, ובין היתר באחת מן הדרכים הבאות כדלהלן: (1) הצהרת בעל העסק על תיקון הליקויים. (2) מסמכים אחרים, לרבות תמונות, וידאו, אישורים מבעל מקצוע וכו' שיישלחו לנותן האישור או לרשות הרישוי באופן מקוון, ידני או יימסרו בהגעה פיזית. (3) ביקור חוזר של פקח, במקרה שנבחרה חלופה זו וככל שתיקון הליקויים מהווה תנאי למתן הרישיון על ידי נותן האישור - יהיה על הפקח להגיע עד 30 יום מיום שניתנה הודעה על ידי מבקש הרישיון על תיקון הליקויים. אם הפקח לא הגיע בתוך פרק זמן זה והתמלאו יתר התנאים הנדרשים על ידי הרשות המקומית ויתר נותני האישור, יראו את בעל העסק כבעל היתר זמני. לאחר שרשות הרישוי תוציא את ההיתר הזמני, תודיע לנותני האישור על כך. (4) יובהר כי אין באמור בכדי לגרוע מסמכותו של נותן האישור להתנגד למתן הרישיון או חידושו מבלי לתת אפשרות לתיקון הליקויים. 4. לעניין שינוי הוראות או הוראות סותרות של מפקחים מטעם אותו נותן אישור כתנאי לקבלת הרישיון או כתנאי לחידוש הרישיון או במשך תוקף הרישיון, יחולו ההוראות הבאות: א. במקרה של סתירה בין הוראות המפקחים מטעם אותו נותן אישור או במקרה של הוספת הוראות על ידי פקחים מטעם אותו נותן אישור לגבי תחום שכבר ניתנו לגביו הוראות בעבר (כל זאת ככל שלא נקבע אחרת במפרט האחיד או שלא נעשה שינוי בעסק) מטעם אותו נותן אישור, יידרש אישור בכתב אלא על ידי מי שהוסמך לצורך כך, על ידי גורם מוסמך ארצי כהגדרתו בחוק על מנת לחייב את בעל העסק בהוראות המאוחרות. ב. יובהר כי האמור בסעיף ד(4)(א) יחול לגבי הוראות הפיקוח לעסק באופן פרטני ולא יחול לגבי דרישות כלליות במפרט האחיד. ג. יובהר כי האמור בסעיף ד(4)(א) לעיל לא יחול במקרה של דרישה המופיעה באופן מפורש בהוראות כל דין וכן במקרה בו חל שינוי בעסק המצדיק שינוי מהוראות קודמות. ה. שינויים בנוגע לפריטי הרישוי בצו רישוי עסקים 1. להנחות את שר הפנים בשיתוף עם השרים נותני האישור, בהתאם ובכפוף להוראות כל דין, למחוק מהצו את רשימת הפריטים כאמור בנספח ד' שלהלן. 2. להנחות את שר הפנים בשיתוף עם השרים נותני האישור, בהתאם ובכפוף להוראות כל דין, לתקן את הצו כך שתוקף הרישיון לפריטי הרישוי הנוגעים לתעשייה כפי שמופיעים בנספח ה' שלהלן – יהיה עשר שנים. 3. להנחות את שר הפנים לפעול לתיקון החוק כך ששר הפנים יהיה רשאי לתת פטור מצירוף המסמכים הנדרשים להגשת במסגרת הבקשה לרישיון עסק לפי סעיף 6ב לחוק, כולם או חלקם, לגבי סוגי פריטי רישוי שייקבעו לכך. 4. אגף רישוי עסקים במשרד הפנים יבחן בשיתוף אגף טיוב רגולציה במשרד ראש הממשלה ונותני האישור ויביא את המלצותיו לדיון בוועדה הבין משרדית לרישוי עסקים, אשר תמליץ לשר הפנים בכל הנוגע לנושאים הבאים: א. סוגי פריטי רישוי אשר שר הפנים יכול לתת לגביהם פטור מצירוף מסמכים הנדרשים להגשת במסגרת הבקשה לרישיון עסק בהתאם לתיקון המוצע בסעיף ה(3). ב. שינויים בצו, ובכלל זה האפשרות לפצל פריטי רישוי וסיווגם למסלולי הרישוי המפורטים בהחלטה זו ובפרט בכל הנוגע לעסקי תעשייה, ותוספת הגדרות לפריטי הרישוי לצו, הכל ככל שנדרש ובכלל זאת, את הנושאים המפורטים בנספח י' שלהלן. ג. בחינה בשיתוף השרים הרלבנטיים של הצורך ברשימת החוקים המפורטים בעמודת חיקוק אחר בצו רישוי עסקים. ד. בחינת סוגיות רוחביות הנוגעות לקשיים בהליך רישוי עסקים והמלצות לשיפור הליך רישוי עסקים הנדרשות לצורך מתן מענה לכך, בשיתוף משרד הכלכלה והתעשייה. ה. בחינת סוגיות נוספות שהועלו על ידי השלטון המקומי לצורך צמצום הרגולציה ושיפור הליך רישוי עסקים, ובין היתר, לבחון במסגרת זאת את ההצעה לשינוי האפשרות לשינוי תקופות תוקף רישיונות העסק של פריטים במסלול אישור על יסוד תצהיר לרבות אפשרות קביעת תקופת רישיון העסק לצמיתות. ו. בחינת בקשת משרד הבריאות למתן פטור מלא או חלקי, לגבי חובת פרסום מפרט אחיד לגבי מספר פריטי רישוי בעלי מאפיינים ייחודיים בתחום אחריותו של משרד הבריאות. 5. להנחות את שר הפנים בשיתוף השרים נותני האישור, בהתאם ובכפוף להוראות כל דין, לפעול על מנת לבצע את התיקונים הנדרשים בחוק ובצו רישוי עסקים, לרבות ככל הנדרש, בסעיף 9(ב) לצו רישוי עסקים (סעיף תחילה ותחולה) וכן בסעיף 10(ב) לצו (סעיף הוראת מעבר), על מנת להביא לכניסה לתוקף מידי של הוראות הצו הנוגעות להיתר מזורז וכן את ההוראות בצו הנוגעות לתוקף רישיון, בלא התניה של פרסום מפרט אחיד. 6. לתקן את החלטת הממשלה מס' 2209 מיום 22.12.2016 כך שסעיפים 5(א) ו-(ב) להחלטה האמורה - יימחקו. 7. להנחות את שר הפנים בשיתוף השרים נותני האישור, בהתאם ובכפוף להוראות כל דין, לפעול על מנת לתקן את הצו בהתאם לרשימת השינויים המפורטת בנספחים ח' ו-ט'. ו. שינויים באשר למפרטים האחידים 1. לקבוע בחוק כי בעת קביעת תקנות לפי חוק רישוי עסקים, מפרט אחיד או בעת קביעת הוראות כלליות אחרות החלות על סוגי עסקים, לפי החוק, בעל הסמכות הרלבנטית, יביא בחשבון, בנוסף לכל שיקול אחר לפי כל דין, שיקולים של עידוד הפעילות הכלכלית מושא הרישיון, לרבות העלויות הכרוכות ביישום התנאים. 2. השרים נותני האישור, לפי העניין, יפעלו לפרסום הודעה ברשומות לגבי תחולת המפרטים האחידים המופיעים בנספח ו', בתוך 30 יום ובכפוף לאמור בחוק רישוי עסקים. 3. לתקן את סעיף 6א1(ו)(1)(א) לחוק רישוי עסקים, כך שייקבע, כהוראת שעה ל-18 חודשים, שאם לא פורסם מפרט אחיד – יחולו התנאים שהתנה אותו נותן אישור לגבי סוגי עסקים לפי החוק ואשר פורסמו באתר האינטרנט של נותן האישור. 4. להנחות את נותני האישור כי לא יבוצע כל שינוי במפרט אחיד בתוקף, אלא לאחר שבוצע ופורסם דוח הערכת השפעות רגולציה לעיון הציבור וזאת בהתאם למדריך הממשלתי להערכת השפעות רגולציה כאמור בסעיף 7(ב) בהחלטת הממשלה מס' 2118 מיום 22.10.2014. 5. לתקן את החלטה מס' 1007 ולשנות את סדר הפעימות לכתיבת המפרטים האחידים כפי שנקבע בהחלטה האמורה, כך שהפריטים הנפוצים ביותר שעוד לא נכתב לגביהם המפרט האחיד ומופיעים בנספח ז' להחלטה זו ייכתבו ויפורסמו להערות הציבור בתוך 150 יום. לאחר מכן תימשך כתיבת המפרטים כסדרן עפ"י החלטה מס' 1007. 6. לתקן את החוק, כך שתיקבע חובה על רשויות הרישוי בתום שנה מקבלת החלטה זו, לקבוע ולפרסם את המפרט הרשותי האמור בסעיף 7ג3 לחוק. המפרט הרשותי יכלול את מכלול דרישות רשות הרישוי מהעסקים בתחומה. אגף רישוי עסקים במשרד הפנים ואגף טיוב רגולציה במשרד ראש הממשלה יפעלו להוצאת הנחיות למבנה המפרט הרשותי. ז. רישוי עסקים דיגיטלי 1. לרשום את הודעת השרה לשוויון חברתי בדבר סיום שלב האפיון והתכנון של מערכת מרכזית מקוונת לתמיכה בתהליך רישוי עסקים, בהתאם לסעיף 4 להחלטה מס' 1007. בהמשך לכך ובכפוף לסיכום המשאבים כאמור בסעיף ז(1)(ב) שלהלן, להטיל על מטה המיזם הלאומי ישראל דיגיטלית במשרד לשוויון חברתי (להלן: מטה ישראל דיגיטלית) ורשות התקשוב הממשלתי בשיתוף משרד הפנים, משרד ראש הממשלה, המשרדים נותני האישור, אגף החשב הכללי והסוכנות לסיוע לעסקים קטנים ובינוניים לבצע הוכחת היתכנות להקמת המערכת (פיילוט תחום בהיקפו) (להלן: הפיילוט) כדלקמן: א. המערכת תאפשר לבעל העסק ולגורמי מקצוע מטעמו לבצע את תהליך רישוי העסק מקצה לקצה בממשק משתמש אחד (לרבות, במידת האפשר, הנגשה של המפרטים האחידים בצורה ידידותית ופשוטה להבנה, הגשה מקוונת של הבקשה, בדיקה אוטומטית של הבקשה, הנגשה של פרטי ההתקשרות עם גורמי הפיקוח המטפלים בבקשה וקבלת סטטוס על הטיפול בה), תוך יצירת ממשקים בין המערכות של רשויות הרישוי לבין המערכות של הגורמים נותני האישור. ב. התקציב הדרוש לצורך ביצוע הפיילוט בשנת 2018 ואופן מימונו (להלן: תקציב הפיילוט) יסוכם בין מטה ישראל דיגיטלית לבין אגף התקציבים במשרד האוצר. ג. להנחות את משרד הבריאות, משטרת ישראל, רשות הכבאות, המשרד להגנת הסביבה, משרד החקלאות ופיתוח הכפר ומשרד העבודה, הרווחה והשירותים החברתיים להיערך במסגרת תוכנית העבודה לשנת 2018 לפיתוח ממשקים למערכת. עלות פיתוח הממשקים תמומן במשותף מתקציב הפיילוט וממקורות המשרדים, כפי שיסוכם בין המשרדים למטה ישראל דיגיטלית. 2. להנחות את משרד הפנים, בתיאום עם המשנה ליועץ המשפטי לממשלה (אזרחי), לפעול לתיקון תקנות רישוי עסקים, כך שתתאפשר הגשת טפסים או אישורים הנדרשים בהתאם לתקנות אלו, בצורה מקוונת, וכן לאפשר, ככל שהדבר ניתן, לחתום עליהם באמצעות חתימה אלקטרונית. ח. היערכות ליישום החלטת ממשלה זו 1. להטיל על שר הפנים לפרסם תזכיר חוק לתיקון חוק רישוי עסקים, הנדרש לצורך יישום החלטה זו וזאת בתוך 45 יום ולהביא את הצעת החוק לאישור ועדת השרים לענייני חקיקה. 2. להנחות את משרד האוצר לבחון ביחד עם היועץ המשפטי לממשלה בתוך 21 יום את האפשרות לכלול את תיקוני החקיקה הנדרשים ליישום החלטה זו במסגרת התוכנית הכלכלית לשנת 2019 הכוללת את הצעת חוק התקציב לשנת הכספים 2019. 3. ככל שתתקבל החלטה חיובית במסגרת הבחינה כאמור, ועל אף האמור בסעיף ח(1) להחלטה זו להסמיך את שר האוצר להכין את תיקוני החקיקה הנדרשים ולשלב אותם במסגרת התוכנית הכלכלית לשנת 2019. 4. ההשלכות התקציביות הנדרשות עבור משרד הפנים על מנת לעמוד ביעדים שנקבעו בהחלטה זו ודרך מימונם, יידונו בין משרד הפנים ואגף התקציבים במשרד האוצר במסגרת דיוני תקציב המדינה לשנת 2019. ראש הממשלה מסכם ומנחה: א. שר הפנים יבחן את הערות השר להגנת הסביבה שהועלו במהלך הדיון בנוגע להפיכת היתר מזורז לרישיון קבוע כמתואר בסעיף ב(1)(ב). מנכ"ל משרד ראש הממשלה יבחן את הערת שר התיירות בנוגע לאפשרות שילוב מלונות במסלול היתר מזורז על מנת שככל שימצאו לנכון, יינתן לכך מענה במסגרת יישום ההחלטה כאמור בסעיף ח(1)-(3). ב. הערות השרים לעניין קבלת תקנים נוספים ליישום החקיקה במשרדם יידונו עם אגף התקציבים במשרד האוצר במסגרת דיוני התקציב. נספח א' - פריטים במסלול אישור על יסוד תצהיר סימון שם הפריט לעניין רשות הכבאות וההצלה - פירוט מסלול רישוי בהתקיים סייג פרטני כמפורט בטור ג'7 בצו 1.4 א טיפול יופי וקוסמטיקה, פדיקור ומניקור, מכון שיזוף היתר מזורז א 1.4 ב מספרה היתר מזורז א 1.7 מעבדת שיניים ללא שינוי מן המצב כיום 1.8 חדר מתים למעט בבית חולים ללא שינוי מן המצב כיום 3.2ו בעלי חיים - מספרה היתר מזורז א 4.7 א קיוסק היתר מזורז א 7.5 מכון כושר, למעט אלה:א. מכון כושר המוחזק ומופעל בידי אגודת ספורט, ארגון ספורט, התאחדות או איגוד, כהגדרתם בחוק הספורט, התשמ"ח-1988, המשמש את ספורטאיהם בלבד;ב. מכון כושר המוחזק ומופעל בידי מוסד חינוך לרבות מוסד להשכלה גבוהה, המשמש את התלמידים מן המניין הרשומים במוסד בלבד;ג. מכון כושר המצוי במתחם בית משותף, כהגדרתו בסעיף 52 לחוק המקרקעין, התשכ"ט-1969, או במקום עבודה, שבו מספר העובדים בבניין או במתחם אינו עולה על 1,000, ובלבד שאינו פתוח לציבור הרחב ומשמש את דיירי הבית המשותף או עובדי המקום בלבד היתר מזורז ב 4.7 ב מרכול – מקום לממכר מזון ומוצרי צריכה לשימוש אישי או ביתי, שאין בו טיפול במזון, לרבות משלוח מזון – (בכפוף לבחינת פיצול כאמור בסעיף 5 ונספח י') היתר מזורז ב 6.1 אחסנה – מקום המיועד לאחסנה, שאינו טעון רישוי לפי פרט אחר בתוספת זו, ששטחו 50 מ"ר ומעלה, בין מקורה ובין שאינו מקורה, למעט מחסן הצמוד לחנות למכירה קמעונאית, שעיקר תכליתו לשרת אותה ללא שינוי מן המצב כיום 6.9 ג רוכלות אחרת ללא שינוי מן המצב כיום 7.7 ח כלי שיט המשמש לעינוג ציבורי ללא שינוי מן המצב כיום 8.4א הסעת נוסעים וכן מקום המשמש לניהול העסק או לשליטה בו ללא שינוי מן המצב כיום 8.6 ג כלי רכב - רחיצתם בטור ג', בעמודה 7, המילים "עד 500 מ"ר" - יימחקו. 8.9 ד מוסך - תיקון תקרים ללא שינוי מן המצב כיום 8.9 ו מוסך - טיפול אחר ברכב ללא שינוי מן המצב כיום 10.4 ב גזירה, תפירה ללא שינוי מן המצב כיום 10.14 ב פחחות, למעט פחחות רכב ללא שינוי מן המצב כיום 10.14 ד ייצור שלטים ללא שינוי מן המצב כיום נספח ב' - פירוט השינויים במסלול היתר מזורז א' ו-ב' טור א' - שלב טור ב' - היתר מזורז כיום טור ג' - היתר מזורז – מסלול א' + ב' 0 סייגים ללא שינוי 1 מענה הרשות (א) הגשת הבקשה ללא שינוי (ב) עם קבלת הבקשה, תיתן רשות הרישוי אישור בכתב על הגשת הבקשה (תקנה 3ב) לתקן את תקנה 3ב(א) כך שאישור יינתן באופן מיידי במעמד המסירה (ג) הרשות תודיע תוך 21 יום לבעל העסק על דחיית הבקשה או על מסמכים שעליו להגיש או על תנאים מטעם הרשות המקומית (סעיף 6א1(ד) לחוק) על הרשות להודיע לבעל העסק על כלל התיקונים שיש לבצע בטרם תאשר את פתיחת העסק לשם כך יש לשנות את סעיף 6א1(ד)(3) "...ולמלא אחר כלל התנאים הנדרשים מטעם רשות הרישוי טרם פתיחת העסק לפי סעיפים 6ד ו-7..." בנוסף יש לאפשר לרשות המקומית להאריך את משך הבדיקה ב-7 ימים (תיקון סעיף 6א1(ד) לחוק). (ד) אם לא נמסרו הערות מהרשות המקומית, בעל העסק יכול להגיש תצהיר מאומת כדין (סעיף 6א1(ה)) 1. אם רשות הרישוי לא מסרה הודעה לבעל העסק כאמור בסעיף 6א1(ד) בזמן הקצוב, כאילו אישרה את הבקשה, ובעל העסק יוכל להגיש תצהיר. 2. רשות הרישוי תשלח אישור לבעל העסק על קבלת התצהיר. 3. רשות הרישוי תעביר את מסמכי הבקשה והתצהיר, ואת האישור על קבלת התצהיר שניתן לבעל העסק, לנותני האישור. 4. עד לקיומה של מערכת מקוונת כפי שיקבע על ידי שר הפנים, כל הנוגע להיתר מזורז ב', יתווספו 7 ימים על 45 הימים לצורך המתנה עד לפתיחת העסק, לשם קבלת המסמכים על ידי נותני האישור; תיבחן אפשרות הארכת מועד על ידי רשות הרישוי במקרה שבו הבקשה נתקבלה במשרדי נותן האישור באיחור. (ה) בתוך 7 ימים מיום קבלת התצהיר, על רשות הרישוי לתת היתר מזורז אלא אם מצאה שלא ניתן לעשות כן (סעיף 6א1)(ז) לחוק). (1) הליך היתר מזורז א': א. בעל העסק יוכל לפתוח את העסק ויראו אותו כבעל היתר מזורז כדין. ב. עד לקבלת טופס 7 (היתר מזורז) לפי התקנות, בעל העסק יציג את התצהיר בבית העסק. בעל עסק המציג את התצהיר (טופס 5) למרות שקיבל את התנגדות רשות הרישוי יהיה צפוי לאמצעי אכיפה כפי שיקבע בהמשך להמלצות הצוות כאמור בסעיף ג2 להחלטה זו. ג. הרשות תשלח את טופס 7 (היתר מזורז) לא יאוחר מ 7 ימים מיום קבלת התצהיר (2) הליך היתר מזורז ב': ד. במסמך אישור קבלת התצהיר של הרשות המקומית ולאחר שליחתו על ידי רשות הרישוי לנותני האישור, יצוין התאריך ממנו בעל העסק יוכל לפתוח את העסק וזאת ככל שלא תתקבל התנגדות מנותני האישור. התאריך יקבע לתום 45 יום מיום אישור הרשות על קבלת התצהיר ה. בעל העסק ימתין 45 יום טרם פתיחת העסק לבדיקת נותני האישור. ו. באין התנגדות בעל העסק יוכל לפתוח את העסק ויראו אותו כבעל היתר מזורז. ז. ככל שמי מנותני האישור לא אישר את פתיחת העסק או שאישר אותו בכפוף לתיקון ליקויים, לא תתאפשר קבלת ההיתר המזורז עד לקבלת אישורו. של נותן האישור. על הליך תיקון הליקויים יחולו הוראות סעיף ד להחלטה. ח. עד לקבלת טופס 7 (היתר מזורז) לפי התקנות, בעל העסק יציג את התצהיר בבית העסק. בעל עסק המציג את התצהיר (טופס 5) למרות שקיבל את התנגדות רשות הרישוי יהיה צפוי לאמצעי אכיפה כפי שיקבע בהמשך להמלצות הצוות כאמור בסעיף ג2 להחלטה זו. ט. הרשות תשלח את טופס 7 (היתר מזורז) לא יאוחר מ 7 ימים מתום 45 יום או ככל שהיתה התנגדות של נותן אישור, לאחר קבלת אישורו. 2 הודעת הרשות לנותני האישור הרשות תודיע לנותני האישור תוך 21 ימים מיום מתן ההיתר המזורז תוך 7 ימים 3 תוקף היתר מזורז לשנה+ הארכה של עוד שנה, באין התנגדות הרשות תעניק רישיון רגיל 1. תוקף ההיתר המזורז יקבע ל 180 יום. 2. בסוף 180 יום, ובאין התנגדות של נותני האישור - הרשות המקומית תשלח לבעל העסק רישיון לפי טופס 8 בתקנות. 3. עד לקבלת טופס 8 מהרשות המקומית ובאין התנגדות של נותני האישור, בעל העסק יוכל לפתוח את העסק כדין ויראו אותו כבעל רישיון. 4. בעל העסק יציג את ההיתר המזורז (טופס 7) בעסק עד לקבלת רישיון (טופס 8) מהרשות. 5. בעל עסק המציג את התצהיר (טופס 7) למרות שקיבל את התנגדות רשות הרישוי או נותן האישור יהיה צפוי לאמצעי אכיפה כפי שיקבע בהמשך להמלצות הצוות כאמור בסעיף ג2 להחלטה זו. 4 תשובת נותני האישור (א) רואים את הבקשה להיתר מזורז כבקשה רגילה וחלות הוראות פרק ג' לתקנות. תגובת נותני האישור תהיה תוך 30 ימים, כאשר ניתן להאריך עד 90 ימים. (ב) החליט נותן אישור או רשות רישוי לדחות הבקשה - תודיע רשות הרישוי לבעל העסק על ביטול ההיתר המזורז בתוך 7 ימים, בכפוף לשימוע (סעיף 7ב1(א)). (א) החלטת נותני האישור תינתן תוך 90 ימים. (ב) ללא שינוי. 5 הוראות אכיפה לעניין ההיתר המזורז (א) מצאה רשות הרישוי , ביוזמתה או על פי פניה מאת נותן אישור, כי ההיתר המזורז ניתן או הוארך... על יסוד תצהיר כוזב או מסמכים כוזבים, תודיע על כך ... ויראו את ההיתר המזורז כאילו לא ניתן מלכתחילה, ובלבד שניתנה.. הזדמנות להשמיע את טענותיו (סעיף 7ב1(ה)) (ב) מצאה רשות הרישוי , ביוזמתה או על פי פניה מאת נותן אישור, כי הופר או חדל להתקיים תנאי... או כי חלו בעסק שינויים מהותיים... תבטל את ההיתר המזורז לאחר שניתנה... הזדמנות להשמיע את טענותיו... (סעיף 7ג(ד1)) (ג) ביטול היתר מזורז במקרה של סירוב נותן אישור (תקנה 3ד(ה)) (א) אין שינוי (ב) אין שינוי (ג) לתקן את ההסדר הקיים ולקבוע כי בתקופת 90 יום הראשונים מתוך 180 יום של תוקף ההיתר המזורז, נותן האישור יוכל להודיע על סירוב לתת אישור ורשות הרישוי תודיע על ביטול ההיתר המזורז בהתאם לקבוע בתקנה לאחר שנתנה לבעל ההיתר המזורז הזדמנות להשמיע את טענותיו בתוך פרק זמן שלא יעלה על 7 ימים. 6 תוקף הרישיון הרגיל (צו רישוי עסקים) כאמור בצו 15 שנים לעסקים במסלול א', 10 שנים לעסקים במסלול ב' – אלא אם כן נאמר אחרת בנספח ח'. 7 חידוש הרישיון לעסקים במסלול היתר מזורז א' ו-ב (תוספת חדשה לחקיקה) כמו רישיון רגיל 1. 90 יום לפני תום תוקף הרישיון, הרשות תודיע לבעל העסק ולנותני האישור על כך. 2. עד 60 יום לפני תום תוקף הרישיון - בעל העסק יגיש תצהיר בטופס 5. 3. אם נותני האישור או רשות הרישוי, לא התנגדו לחידוש הרישיון, רשות הרישוי תשלח לבעל העסק רישיון חדש לפי טופס 8 בתקנות. במקרה של התנגדות רשות הרישוי או נותן האישור, לא תתאפשר קבלת הרישיון החדש עד לקבלת אישורו. של נותן האישור. על הליך תיקון הליקויים יחולו הוראות סעיף ד להחלטה. 4. עד לקבלת הרישיון החדש מרשות הרישוי, בעל העסק יהיה רשאי להפעיל את העסק ויראו אותו כבעל רישיון כדין. 5. בעל העסק יציג את התצהיר בעסק עד לקבלת הרישיון החדש. בעל עסק המציג את התצהיר, למרות שקיבל את התנגדות רשות הרישוי או נותן האישור יהיה צפוי לאמצעי אכיפה כפי שיקבע בהמשך להמלצות הצוות כאמור בסעיף ג2 להחלטה זו. נספח ג' – פריטים במסלול היתר מזורז א' או ב' סימון שם הפריט סיווג העסק לכלל המשרדים למעט רשות הכבאות וההצלה סיווג העסק לעניין רשות הכבאות וההצלה, ולגבי עסקים במסלול אישור על יסוד בהתקיים סייג פרטני כמפורט בטור ג'7 בצו 1.4 ג כתובות קעקע – מקום לעשייתן היתר מזורז א היתר מזורז א 1.4 ו ניקוב חורים בגוף האדם לצורך ענידת תכשיטים היתר מזורז א היתר מזורז א 3.5 ב מזון לבעלי חיים - אחסונו, אריזתו, הובלתו או חלוקתו, מכירתו היתר מזורז א היתר מזורז א 5.1 ב אשפה ופסולת - איסופה, הובלתה היתר מזורז א לא רלוונטי, אינם נותן אישור 5.3 ג שפכים וקולחין - הובלתם במכליות היתר מזורז א לא רלוונטי, אינם נותן אישור 6.9 ב רוכלות בעסק הטעון רישוי לפי פרט אחר בתוספת זו היתר מזורז א ללא שינוי מן המצב הקיים 7.1 ב השכרת יחידות אירוח למטרת נופש, המלווה במתן שירותים לשוכרים, כשמספר יחידות האירוח המיועדות להשכרה עולה על ארבע היתר מזורז א אישור רגיל 8.8 א כלי שיט - השכרתם, אחסונם היתר מזורז א היתר מזורז א 10.1 אבני חן, יהלומים – ליטושם, עיבודם היתר מזורז א היתר מזורז ב 10.14 ו מתכת, מוצריה - הרכבתם היתר מזורז ב היתר מזורז ב 10.8 ב חומרי ניקוי וחיטוי - אחסונם שלא לצורך מכירה במקום היתר מזורז א היתר מזורז א 1.1 בית מרקחת היתר מזורז ב היתר מזורז ב 4.2 ג הכנת מזון למכירתו לצריכה מחוץ למקום הכנתו, לרבות משלוח מזון ולמעט הסעדה כמשמעותה בסעיף 4.6ה היתר מזורז ב היתר מזורז ב 4.6 ב מזון ומרכיביו - אריזתו היתר מזורז ב אישור רגיל 4.6 ג מזון ומרכיביו - אחסונו היתר מזורז ב אישור רגיל 4.6 ד מזון ומרכיביו - הובלתו, הפצתו או חלוקתו היתר מזורז ב לא רלוונטי, אינם נותן אישור 4.7 ג אטליז – מכירת בשר, עופות או דגים שאינם קפואים היתר מזורז ב ללא שינוי מן המצב הקיים 4.7 ד מרכול – כמשמעותו בפרט 4.7ב, שיש בו טיפול במזון, לרבות משלוח מזון היתר מזורז ב היתר מזורז ב 4.8 משקאות משכרים – עסק שעיקר פעילותו הגשתם לצורך צריכה במקום ההגשה היתר מזורז ב היתר מזורז ב 6.2 חנות ששטח המכירה בה הוא 800 מ"ר לפחות היתר מזורז ב אישור רגיל 6.9 א רוכלות מזון עם טיפול במזון היתר מזורז ב ללא שינוי מן המצב הקיים 7.4 ג בריכת זרמים (ג'קוזי) היתר מזורז ב ללא שינוי מן המצב הקיים 8.6 ב חניון בתשלום, חניון ששטחו מעל 500 מ"ר המשמש באי מרכז מסחרי הסמוך לו, למעט חניון כמפורט בסעיף 8.6 ז היתר מזורז ב היתר מזורז ב 8.6 ז חניון מקורה או תת-קרקעי, ששטחו מעל 500 מ"ר היתר מזורז ב אישור רגיל 8.9 א מוסך - מכונאות כללית, פחחות וצביעה (לרבות כלי רכב המונעים בגז) היתר מזורז ב עד 500 מ"ר – בהיתר מזורז ב. מעל 500 מ"ר - אישור רגיל 8.9 ב מוסך - חשמלאות היתר מזורז ב היתר מזורז ב 10.10 ב חומרים מסוכנים - אחסונם היתר מזורז ב אישור רגיל 10.10 ג חומרים מסוכנים - מכירתם היתר מזורז ב אישור רגיל 10.10 ד חומרים מסוכנים - איסופם, שינועם היתר מזורז ב אישור רגיל 10.14 ג מסגריה היתר מזורז ב היתר מזורז ב 10.16 ב ייצור רהיטים היתר מזורז ב (בכפוף לבחינת פיצול כאמור בסעיף ה 4( ב) ונספח י') אישור רגיל 10.16 ג עץ ומוצריו - אחסונו ומכירתו היתר מזורז ב היתר מזורז ב 10.7 ב חומרי גלם לבניה - אחסונם, מכירתם, למעט אולם תצוגה בלבד שאין בו מלאי היתר מזורז ב היתר מזורז ב 10.6 ב דשנים - אחסונם היתר מזורז ב היתר מזורז ב 4.2 א בית קפה, מסעדה לרבות הגשת משקאות משכרים לצריכה במקום בכפוף לבחינת פיצול כאמור בסעיף ה 4( ב) ונספח י' היתר מזורז ב 4.2 ב מזנון, בית אוכל אחר לרבות הגשת משקאות משכרים לצריכה במקום בכפוף לבחינת פיצול כאמור בסעיף ה 4( ב) ונספח י' היתר מזורז ב 4.7 ב מרכול – מקום לממכר מזון ומוצרי צריכה לשימוש אישי או ביתי, שאין בו טיפול במזון, לרבות משלוח מזון – (לפי הפיצול בנספח ז') בכפוף לבחינת פיצול כאמור בסעיף ה 4( ב) ונספח י' היתר מזורז ב 6.4 מכבסה, ניקוי יבש, לרבות הפעלת מכונות כביסה וייבוש אוטומטיות שלא בבניין מגורים לשימוש הדיירים בכפוף לבחינת פיצול כאמור בסעיף ה 4( ב) ונספח י' אישור רגיל נספח ד' – פריטים למחיקה מהצו סימון שם הפריט 1.5 ג מעבדות לבדיקות מזון, מים, מי קולחין או מי שפכים 3.2 ב בעלי חיים - הצגתם 3.2 ג בעלי חיים - חניטתם 3.2 ד הפקת זירמה, הזרעה מלאכותית, העברה והשתלת עוברים בצאן ובבקר 3.2 ה מתן שירותי חיטוי, טילוף, הסרת קרניים, הדברת טפילים חיצוניים, גז 3.2 ו בעלי חיים - מספרה 3.2 ז בעלי חיים – הובלתם 3.3 א הדברה תברואתית 3.7 ג תכשירים ותרכיבים לשימוש וטרינרי - מכירתם או חלוקתם (למעט בתי מרקחת) 6.14 מוצרי טבק לסוגיו – מקום למכירה קמעונאית, שאינו טעון רישוי לפי פרט אחר בתוספת זו 8.4 ג תחנת מוניות וכן מקום המשמש לניהול העסק או לשליטה בו 8.6 ד כלי רכב - התקנת אבזרים בהם, לרבות מערכות קול ואזעקה 8.9 ה מוסך - זגגות נספח ה' – פריטי תעשייה שתוקף הרישיון בצו רישוי עסקים יועמד על 10 שנים סימון שם הפריט 1.2 א תמרוקים - ייצורם 1.3 א תכשירים וייצור רפואי - ייצורם, למעט הרכבת ציוד רפואי 1.3 ד הרכבת ציוד רפואי 4.4 ז בשר, עופות, דגים או חלקיהם - פירוקם, עיבודם, גירומם – ביכולת ייצור שאינה עולה על 5 טונות ליום 4.4 ב בשר, עופות, דגים או חלקיהם - פירוקם, עיבודם, גירומם – ביכולת ייצור העולה על 5 טונות ליום 3.7 א תכשירים ותרכיבים לשימוש ווטרינרי - ייצורם נספח ו' – מפרטים לפרסום סימון שם הפריט 1.7 מעבדת שיניים 1.8 חדר מתים 2.1 ג גז - מכירתו, חלוקתו 3.2 ז בעלי חיים - הובלתם 3.5 ב מזון לבעלי חיים - אחסונו, אריזתו, הובלתו או חלוקתו, מכירתו 3.6 ב פסדים - עיבודם 4.2 ב מזנון, בית אוכל אחר לרבות הגשת משקאות משכרים לצריכה במקום 4.2 ג הכנת מזון למכירתו לצריכה מחוץ למקום הכנתו, לרבות משלוח מזון ולמעט הסעדה כמשמעותה בסעיף 4.6ה 4.6 א מזון ומרכיביו - ייצורו, עיבודו – מחומרי גלם מן החי ביכולת ייצור העולה על 5 טונות ליום, ייצורו, עיבודו – מחומרי גלם מן הצומח ביכולת ייצור העולה על 50 טונות ליום 4.7 א קיוסק 4.8 משקאות משכרים – עסק שעיקר פעילותו הגשתם לצורך צריכה במקום ההגשה 6.14 מוצרי טבק לסוגיו – מקום למכירה קמעונאית, שאינו טעון רישוי לפי פרט אחר בתוספת זו 6.9 א רוכלות מזון 6.9 ב רוכלות בעסק הטעון רישוי לפי פרט אחר בתוספת זו 6.9ג רוכלות אחרת 7.5 מכון כושר, למעט אלה: א. מכון כושר המוחזק ומופעל בידי אגודת ספורט, ארגון ספורט, התאחדות או איגוד, כהגדרתם בחוק הספורט, התשמ"ח-1988, המשמש את ספורטאיהם בלבד; ב. מכון כושר המוחזק ומופעל בידי מוסד חינוך לרבות מוסד להשכלה גבוהה, המשמש את התלמידים מן המניין הרשומים במוסד בלבד; ג. מכון כושר המצוי במתחם בית משותף, כהגדרתו בסעיף 52 לחוק המקרקעין, התשכ"ט-1969, או במקום עבודה, שבו מספר העובדים בבניין או במתחם אינו עולה על 1,000, ובלבד שאינו פתוח לציבור הרחב ומשמש את דיירי הבית המשותף או עובדי המקום בלבד 8.9 ד תיקון תקרים 9.1 ב מטווח ירי נספח ז' – פריטי רישוי נפוצים לעניין סעיף ו(5) להחלטה סימון שם הפריט 4.7 ב מרכול – מקום לממכר מזון ומוצרי צריכה לשימוש אישי או ביתי, שאין בו טיפול במזון, לרבות משלוח מזון 1.4 ב מספרה 4.6 ד מזון ומרכיביו - הובלתו, הפצתו או חלוקתו 1.4 א טיפול יופי וקוסמטיקה, פדיקור ומניקור, מכון שיזוף 10.9 חומר גלם, מוצר, מכשיר או חל</t>
  </si>
  <si>
    <t>הצעת חוק התקשורת (בזק ושידורים) (תיקון - קליטה בטלפון נייד בכל חלקי הארץ), התשע"ז-2017 של חה"כ נחמן שי ואחרים (פ/4335)</t>
  </si>
  <si>
    <t> איש קשר: iris heler dahan נושאים: ממשלה/הממשלה ה - 34 בנימין נתניהו;וועדה/ועדת השרים לענייני חקיקה; תקציר: החלטה מספר חק/2633 של ועדת השרים לענייני חקיקה מיום 12.11.2017 אשר צורפה לפרוטוקול החלטות הממשלה וקבלה תוקף של החלטת ממשלה ביום 30.11.2017 ומספרה הוא 3201(חק/2633). פסקה 1: הצעת חוק התקשורת (בזק ושידורים) (תיקון - קליטה בטלפון נייד בכל חלקי הארץ), התשע"ז-2017 של חה"כ נחמן שי ואחרים (פ/4335) פסקה 2: בהתאם לסעיף 66 בתקנון לעבודת הממשלה – להתנגד להצעת חוק התקשורת (בזק ושידורים) (תיקון - קליטה בטלפון נייד בכל חלקי הארץ), התשע"ז-2017 של חה"כ נחמן שי ואחרים (פ/4335). לעקוב: כן לאנדקס: כן כותרת ראשית: הצעת חוק התקשורת (בזק ושידורים) (תיקון - קליטה בטלפון נייד בכל חלקי הארץ), התשע"ז-2017 של חה"כ נחמן שי ואחרים (פ/4335) תאריך ארוע: 30/11/2017 DecisionNumber: 3201</t>
  </si>
  <si>
    <t>טיוטת חוק לתיקון דיני הרשויות המקומיות (חוקי עזר בעניין פתיחתם וסגירתם של עסקים בימי מנוחה), התשע"ח-2017 - הסמכת ועדת השרים לענייני חקיקה</t>
  </si>
  <si>
    <t> איש קשר: נוי הויזמן נושאים: ממשלה/הממשלה ה - 34 בנימין נתניהו; תקציר: החלטה מספר 3213 של הממשלה מיום 03.12.2017 פסקה 1: טיוטת חוק לתיקון דיני הרשויות המקומיות (חוקי עזר בעניין פתיחתם וסגירתם של עסקים בימי מנוחה), התשע"ח-2017 - הסמכת ועדת השרים לענייני חקיקה פסקה 2: א. לאשר עקרונית את טיוטת חוק לתיקון דיני הרשויות המקומיות (חוקי עזר בעניין פתיחתם וסגירתם של עסקים בימי מנוחה), התשע"ח-2017, המצורפת (דפים ..-..). ב. להסמיך את ועדת השרים לענייני חקיקה לדון ולאשר, על דעת הממשלה, את נוסחה הסופי של הצעת החוק לשם הגשתה המיידית לכנסת. ג. בהתאם לסעיף 81(ג) לתקנון הכנסת, לבקש מוועדת הכנסת להקדים את הדיון בהצעת החוק. לעקוב: כן לאנדקס: כן כותרת ראשית: טיוטת חוק לתיקון דיני הרשויות המקומיות (חוקי עזר בעניין פתיחתם וסגירתם של עסקים בימי מנוחה), התשע"ח-2017 - הסמכת ועדת השרים לענייני חקיקה תאריך ארוע: 03/12/2017 DecisionNumber: 3213</t>
  </si>
  <si>
    <t>טיוטת חוק לתיקון חוק שעות עבודה ומנוחה, התשי"א-1951 - הסמכת ועדת השרים לענייני חקיקה</t>
  </si>
  <si>
    <t> איש קשר: נוי הויזמן נושאים: ממשלה/הממשלה ה - 34 בנימין נתניהו; תקציר: החלטה מספר 3212 של הממשלה מיום 03.12.2017 פסקה 1: טיוטת חוק לתיקון חוק שעות עבודה ומנוחה, התשי"א-1951 - הסמכת ועדת השרים לענייני חקיקה פסקה 2: א. להנחות את שר העבודה, הרווחה והשירותים החברתיים להביא בפני ועדת שרים לענייני חקיקה ביום ראשון, 10 בדצמבר 2017, טיוטת חוק לתיקון חוק שעות עבודה ומנוחה, התשי"א-1951 אשר מטרתה להבנות את שיקול הדעת שעל שר העבודה, הרווחה ושירותים החברתיים להפעיל בעת מתן היתר להעסקת עובדים ביום המנוחה השבועית בהתאם לעילות הקבועות בסעיף 12(א) לחוק האמור. ב. להסמיך את ועדת השרים לענייני חקיקה לאשר ביום 10 בדצמבר 2017, על דעת הממשלה, את טיוטת החוק המצ"ב (דפים ..-..) כאמור בסעיף א'. ג. בהתאם לסעיף 81(ג) לתקנון הכנסת, לבקש מוועדת הכנסת להקדים את הדיון בהצעת החוק. ד. בהתאם לסעיף 88 לתקנון הכנסת, לבקש מוועדת הכנסת להתיר את הקריאה השנייה בהצעת החוק ביום הנחתה על שולחן הכנסת. לעקוב: כן לאנדקס: כן כותרת ראשית: טיוטת חוק לתיקון חוק שעות עבודה ומנוחה, התשי"א-1951 - הסמכת ועדת השרים לענייני חקיקה תאריך ארוע: 03/12/2017 DecisionNumber: 3212</t>
  </si>
  <si>
    <t>החלפת יו"ר הוועדה המיוחדת למתן חוות דעת על המועמד לתפקיד נציב שירות המדינה</t>
  </si>
  <si>
    <t> איש קשר: נוי הויזמן נושאים: ממשלה/הממשלה ה - 34 בנימין נתניהו; תקציר: החלטה מספר 3211 של הממשלה מיום 03.12.2017 פסקה 1: החלפת יו"ר הוועדה המיוחדת למתן חוות דעת על המועמד לתפקיד נציב שירות המדינה פסקה 2: לתקן את החלטת הממשלה מס' 2651 מיום 14.5.2017, ולקבוע כי השופט (בדימ') חנן אפרתי יכהן כיו"ר הוועדה המיוחדת שתחווה את דעתה בדבר כשירותו והתאמתו של המועמד לתפקיד נציב שירות המדינה, במקום פרופ' רון שפירא שפרש מהתפקיד. לעקוב: כן לאנדקס: כן כותרת ראשית: החלפת יו"ר הוועדה המיוחדת למתן חוות דעת על המועמד לתפקיד נציב שירות המדינה תאריך ארוע: 03/12/2017 DecisionNumber: 3211</t>
  </si>
  <si>
    <t>12d</t>
  </si>
  <si>
    <t>הצעת חוק שירות המדינה (מינויים) (תיקון - מינוי יועצים משפטיים של משרדים), התשע"ז-2017 של חה"כ אמיר אוחנה ואחרים (פ/4012)</t>
  </si>
  <si>
    <t> איש קשר: iris heler dahan נושאים: ממשלה/הממשלה ה - 34 בנימין נתניהו;וועדה/ועדת השרים לענייני חקיקה; תקציר: החלטה מספר חק/2625 של ועדת השרים לענייני חקיקה מיום 05.11.2017 אשר צורפה לפרוטוקול החלטות הממשלה וקבלה תוקף של החלטת ממשלה ביום 23.11.2017 ומספרה הוא 3175(חק/2625). פסקה 1: הצעת חוק שירות המדינה (מינויים) (תיקון - מינוי יועצים משפטיים של משרדים), התשע"ז-2017 של חה"כ אמיר אוחנה ואחרים (פ/4012) פסקה 2: בהתאם לסעיף 66 בתקנון לעבודת הממשלה – לתמוך בהצעת חוק שירות המדינה (מינויים) (תיקון – מינוי יועצים משפטיים של משרדים), התשע"ז-2017 של ח"כ אמיר אוחנה ואחרים (פ/4012) בתנאי שהצעת החוק תוכפף באופן מלא להצעת החוק הממשלתית שמגישה שרת המשפטים בנושא. לעקוב: כן לאנדקס: כן כותרת ראשית: הצעת חוק שירות המדינה (מינויים) (תיקון - מינוי יועצים משפטיים של משרדים), התשע"ז-2017 של חה"כ אמיר אוחנה ואחרים (פ/4012) תאריך ארוע: 23/11/2017 DecisionNumber: 3175</t>
  </si>
  <si>
    <t>הצעת חוק העונשין (תיקון - איסור פרסום מודעות גיוס לזנות), התשע''ז-2017 של חה"כ שולי מועלם רפאלי ואחרים (פ/4307)</t>
  </si>
  <si>
    <t> איש קשר: iris heler dahan נושאים: ממשלה/הממשלה ה - 34 בנימין נתניהו;וועדה/ועדת השרים לענייני חקיקה; פסקה 1: הצעת חוק העונשין (תיקון - איסור פרסום מודעות גיוס לזנות), התשע''ז-2017 של חה"כ שולי מועלם רפאלי ואחרים (פ/4307) פסקה 2: בהתאם לסעיף 66 בתקנון לעבודת הממשלה – לתמוך בהצעת חוק העונשין (תיקון – איסור פרסום מודעות גיוס לזנות), התשע"ז-2017 של ח"כ שולי מועלם רפאלי ואחרים (פ/4307) בכפוף לתנאים הבאים: 1. לאחר הקריאה הטרומית ובטרם תעלה הצעת החוק לקריאה ראשונה, נוסח הצעת החוק ישונה לנוסח הבא: בחוק העונשין, התשל"ז-1977, לאחר סעיף 205ג יבוא: 205ד. (א) המפרסם פרסום בדבר הצעה לקטין לעסוק במתן שירותי זנות, דינו – מאסר חמש שנים או קנס כאמור בסעיף 61(א)(4), ואם נעברה העבירה על ידי תאגיד – כפל הקנס האמור. (ב) המפרסם פרסום בדבר הצעה לעסוק במתן שירותי זנות שלא כאמור בסעיף קטן (א), דינו – מאסר שלוש שנים או קנס כאמור בסעיף 61(א)(4), ואם נעברה העבירה על ידי תאגיד – כפל הקנס האמור. 2. המשך הליכי החקיקה יקודמו בהסכמת משרד המשפטים והמשרד לביטחון הפנים ובתיאום עם משרד העבודה, הרווחה והשירותים החברתיים. לעקוב: כן לאנדקס: כן כותרת ראשית: הצעת חוק העונשין (תיקון - איסור פרסום מודעות גיוס לזנות), התשע''ז-2017 של חה"כ שולי מועלם רפאלי ואחרים (פ/4307) תאריך ארוע: 23/11/2017 DecisionNumber: 3174</t>
  </si>
  <si>
    <t>הצעת חוק המרכז לגביית קנסות, אגרות והוצאות (תיקון - פיצויים שהוטלו על ידי בית משפט צבאי), התשע"ז-2017 של חה"כ ענת ברקו (פ/4121)</t>
  </si>
  <si>
    <t> איש קשר: iris heler dahan נושאים: ממשלה/הממשלה ה - 34 בנימין נתניהו;וועדה/ועדת השרים לענייני חקיקה; תקציר: החלטה מספר חק/2621 של ועדת השרים לענייני חקיקה מיום 05.11.2017 אשר צורפה לפרוטוקול החלטות הממשלה וקבלה תוקף של החלטת ממשלה ביום 23.11.2017 ומספרה הוא 3173(חק/2621). פסקה 1: הצעת חוק המרכז לגביית קנסות, אגרות והוצאות (תיקון - פיצויים שהוטלו על ידי בית משפט צבאי), התשע"ז-2017 של חה"כ ענת ברקו (פ/4121) פסקה 2: בהתאם לסעיף 66 בתקנון לעבודת הממשלה – לתמוך בקריאה הטרומית בהצעת חוק המרכז לגביית קנסות, אגרות והוצאות (תיקון – פיצויים שהוטלו על ידי בית משפט צבאי), התשע"ז-2017 של ח"כ ענת ברקו (פ/4121) בכפוף לתנאים הבאים: 1. המשך הליכי החקיקה יקודמו בהסכמת משרד הביטחון. 2. הצעת החוק תוחזר לדיון בוועדת השרים לענייני חקיקה לפני הקריאה הראשונה. לעקוב: כן לאנדקס: כן כותרת ראשית: הצעת חוק המרכז לגביית קנסות, אגרות והוצאות (תיקון - פיצויים שהוטלו על ידי בית משפט צבאי), התשע"ז-2017 של חה"כ ענת ברקו (פ/4121) תאריך ארוע: 23/11/2017 DecisionNumber: 3173</t>
  </si>
  <si>
    <t>הצעת חוק סדר הדין הפלילי (סמכויות אכיפה - מעצרים) (תיקון - עבירת אלימות במשפחה), התשע"ז-2017 של חה"כ מיקי לוי ואחרים (פ/4548)</t>
  </si>
  <si>
    <t> איש קשר: iris heler dahan נושאים: ממשלה/הממשלה ה - 34 בנימין נתניהו;וועדה/ועדת השרים לענייני חקיקה; תקציר: החלטה מספר חק/2619 של ועדת השרים לענייני חקיקה מיום 05.11.2017 אשר צורפה לפרוטוקול החלטות הממשלה וקבלה תוקף של החלטת ממשלה ביום 23.11.2017 ומספרה הוא 3172(חק/2619). פסקה 1: הצעת חוק סדר הדין הפלילי (סמכויות אכיפה - מעצרים) (תיקון - עבירת אלימות במשפחה), התשע"ז-2017 של חה"כ מיקי לוי ואחרים (פ/4548) פסקה 2: בהתאם לסעיף 66 בתקנון לעבודת הממשלה – להתנגד להצעת חוק סדר הדין הפלילי (סמכויות אכיפה – מעצרים) (תיקון – עבירת אלימות במשפחה), התשע"ז-2017 של ח"כ מיקי לוי ואחרים (פ/4548). לעקוב: כן לאנדקס: כן כותרת ראשית: הצעת חוק סדר הדין הפלילי (סמכויות אכיפה - מעצרים) (תיקון - עבירת אלימות במשפחה), התשע"ז-2017 של חה"כ מיקי לוי ואחרים (פ/4548) תאריך ארוע: 23/11/2017</t>
  </si>
  <si>
    <t>הצעת חוק סדר הדין הפלילי (תיקון - איסור המלצה או חוות דעת של רשות חוקרת), התשע"ח-2017 של חה"כ דוד אמסלם (פ/4653)</t>
  </si>
  <si>
    <t> איש קשר: iris heler dahan נושאים: ממשלה/הממשלה ה - 34 בנימין נתניהו;וועדה/ועדת השרים לענייני חקיקה; תקציר: החלטה מספר חק/2618 של ועדת השרים לענייני חקיקה מיום 05.11.2017 אשר צורפה לפרוטוקול החלטות הממשלה וקבלה תוקף של החלטת ממשלה ביום 23.11.2017 ומספרה הוא 3171(חק/2618). פסקה 1: הצעת חוק סדר הדין הפלילי (תיקון - איסור המלצה או חוות דעת של רשות חוקרת), התשע"ח-2017 של חה"כ דוד אמסלם (פ/4653) פסקה 2: בהתאם לסעיף 66 בתקנון לעבודת הממשלה – לתמוך בהצעת חוק סדר הדין הפלילי (תיקון – איסור המלצה או חוות דעת של רשות חוקרת), התשע"ח-2017 של ח"כ דוד אמסלם (פ/4653) בכפוף לתנאים הבאים: 1. כאשר מדובר בחקירה המלווה על ידי היועץ המשפטי לממשלה, פרקליט המדינה או משנהו, משטרת ישראל לא תיתן המלצתה לגבי תשתית ראייתית מספקת. בכל שאר החקירות, יחול איסור פרסום לגבי המלצות המשטרה. 2. המשך הליכי החקיקה יקודמו בהסכמת שרת המשפטים והשר לביטחון הפנים. 3. הצעת החוק תוחזר לדיון בוועדת השרים לענייני חקיקה לפני הקריאה הראשונה. לעקוב: כן לאנדקס: כן כותרת ראשית: הצעת חוק סדר הדין הפלילי (תיקון - איסור המלצה או חוות דעת של רשות חוקרת), התשע"ח-2017 של חה"כ דוד אמסלם (פ/4653) תאריך ארוע: 23/11/2017 DecisionNumber: 3171</t>
  </si>
  <si>
    <t>שיקום, שחזור ושימור בית העצמאות</t>
  </si>
  <si>
    <t> איש קשר: נוי הויזמן נושאים: ממשלה/הממשלה ה - 34 בנימין נתניהו; תקציר: החלטה מספר 3187 של הממשלה מיום 26.11.2017 פסקה 1: שיקום, שחזור ושימור בית העצמאות פסקה 2: בהתאם לחוק בית העצמאות, התשס"ט-2009, שמטרתו לשחזר ולשמר את הבניין שבו הוכרזה עצמאות ישראל ביום ה' באייר התש"ח (להלן - חוק בית העצמאות ובית העצמאות, בהתאמה), ולהקים בו למען הציבור מוזיאון לתולדות עם ישראל בארץ ישראל ולנושאים נוספים, כפי שנקבעו בחוק. בהתאם להחלטת הממשלה מס' 35 מיום 26.04.2009 בדבר שימור, שיקום ושחזור בית העצמאות בעיר תל אביב-יפו, בהמשך להחלטת הממשלה מס' 735 מיום 11.9.2013 שעניינה מתן היתר לקבלת תרומה על סך 10 מיליון דולר לשם שחזור ושימור בית העצמאות, בהמשך להחלטת ועדת ההיגוי של תוכנית מורשת מיום 6.8.2017 שעניינה אישור מיזם המורשת בבית העצמאות ולקראת ציון שבעים שנה להצבעת האומות המאוחדות על הקמת מדינה יהודית, שיחול ביום כ"ט בנובמבר 2017: 1. להנחות את משרד ירושלים ומורשת להמשיך לפעול לשימור ולשחזור בית העצמאות, ולהקים בו מוזיאון לתולדות עם ישראל בארץ ישראל, בהתאם לקבוע בחוק בית העצמאות. 2. להנחות את גנז המדינה להעביר לתצוגה בבית העצמאות את מגילת העצמאות המקורית תוך הבטחת שמירתה, ביטחונה ותנאים להחזקתה. לכשיוקם משכן קבע לארכיון המדינה, ההחלטה לגבי מיקום הקבע של מגילת העצמאות המקורית תובא לממשלה מחדש. 3. להקצות לצורך יישום החלטה זו סכום של 29.5 מלש"ח, שיאוגם במשרד ירושלים ומורשת, כדלהלן: 4. תקציב משרד החינוך המפורט בטבלה דלעיל יוקצה לטובת בניית מערך התוכן החינוכי והקמת התצוגות בבית העצמאות. לעקוב: כן לאנדקס: כן כותרת ראשית: שיקום, שחזור ושימור בית העצמאות תאריך ארוע: 26/11/2017 DecisionNumber: 3187</t>
  </si>
  <si>
    <t>הצעת חוק למניעת פגיעה במדינת ישראל באמצעות חרם (תיקון - פיצויים ללא הוכחת נזק), התשע"ז-2017 של חה"כ יואב קיש ואחרים (פ/4555)</t>
  </si>
  <si>
    <t> איש קשר: iris heler dahan נושאים: ממשלה/הממשלה ה - 34 בנימין נתניהו;וועדה/ועדת השרים לענייני חקיקה; תקציר: החלטה מספר חק/2617 של ועדת השרים לענייני חקיקה מיום 05.11.2017 אשר צורפה לפרוטוקול החלטות הממשלה וקבלה תוקף של החלטת ממשלה ביום 23.11.2017 ומספרה הוא 3170(חק/2617). פסקה 1: הצעת חוק למניעת פגיעה במדינת ישראל באמצעות חרם (תיקון - פיצויים ללא הוכחת נזק), התשע"ז-2017 של חה"כ יואב קיש ואחרים (פ/4555) פסקה 2: בהתאם לסעיף 66 בתקנון לעבודת הממשלה – לתמוך בהצעת חוק למניעת פגיעה במדינת ישראל באמצעות חרם (תיקון – פיצויים ללא הוכחת נזק), התשע"ז-2017 של ח"כ יואב קיש ואחרים (פ/4555) בכפוך לתנאים הבאים: 1. המשך הליכי החקיקה יקודמו בהסכמת שרת המשפטים, השר לנושאים אסטרטגיים והסברה ושר ירושלים ומורשת. 2. הצעת החוק תוחזר לדיון בוועדת השרים לענייני חקיקה לפני הקריאה הראשונה. לעקוב: כן לאנדקס: כן כותרת ראשית: הצעת חוק למניעת פגיעה במדינת ישראל באמצעות חרם (תיקון - פיצויים ללא הוכחת נזק), התשע"ז-2017 של חה"כ יואב קיש ואחרים (פ/4555) תאריך ארוע: 23/11/2017</t>
  </si>
  <si>
    <t>נסיעת ראש הממשלה לקניה</t>
  </si>
  <si>
    <t> איש קשר: נוי הויזמן נושאים: ממשלה/הממשלה ה - 34 בנימין נתניהו; תקציר: החלטה מספר 3194 של הממשלה מיום 26.11.2017 פסקה 1: נסיעת ראש הממשלה לקניה פסקה 2: א. הממשלה רושמת לפניה כי ראש הממשלה ייצא לקניה לפגישות מדיניות מיום 28.11.2017 עד יום 29.11.2017.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28.11.2017 עד יום 29.11.2017. מ ח ל י ט י ם, בהתאם לסעיף 16 לחוק יסוד: הממשלה, לקבוע כי השרה מירי רגב תמלא את מקום ראש הממשלה לצורך ניהול ישיבות הממשלה בעת היעדרו מן הארץ, אם יהיה צורך בכך. לעקוב: כן לאנדקס: כן כותרת ראשית: נסיעת ראש הממשלה לקניה תאריך ארוע: 26/11/2017 DecisionNumber: 3194</t>
  </si>
  <si>
    <t>הקמת יישוב חדש "שבי דרום" עבור מפוני גוש קטיף</t>
  </si>
  <si>
    <t> איש קשר: נוי הויזמן נושאים: ממשלה/הממשלה ה - 34 בנימין נתניהו; תקציר: החלטה מספר 3192 של הממשלה מיום 26.11.2017 פסקה 1: הקמת יישוב חדש "שבי דרום" עבור מפוני גוש קטיף פסקה 2: 1. בהמשך להחלטת הממשלה מס' 991(נתק/6) מיום 14.1.2016, ובהמשך להמלצת המועצה הארצית לתכנון ולבנייה מיום 7.3.2017, להקים יישוב חדש עבור מפוני קהילת כפר דרום: "שבי דרום" (בסמיכות לניר עקיבא בתחום המועצה האזורית מרחבים). 2. היישוב "שבי דרום" לא ייחשב יישוב חדש לצורכי החלטות ממשלה המגדירות יישובים ואזורים כבעלי עדיפות לאומית. לעקוב: כן לאנדקס: כן כותרת ראשית: הקמת יישוב חדש "שבי דרום" עבור מפוני גוש קטיף תאריך ארוע: 26/11/2017 DecisionNumber: 3192</t>
  </si>
  <si>
    <t>טיוטת חוק סמכויות לשם שמירה על ביטחון הציבור (תיקון מס. 5 והוראת שעה), התשע"ח-2017 - הסמכת ועדת השרים לענייני חקיקה</t>
  </si>
  <si>
    <t> איש קשר: נוי הויזמן נושאים: ממשלה/הממשלה ה - 34 בנימין נתניהו; תקציר: החלטה מספר 3191 של הממשלה מיום 26.11.2017 פסקה 1: טיוטת חוק סמכויות לשם שמירה על ביטחון הציבור (תיקון מס. 5 והוראת שעה), התשע"ח-2017 - הסמכת ועדת השרים לענייני חקיקה פסקה 2: 1. לאשר עקרונית את טיוטת חוק סמכויות לשם שמירה על ביטחון הציבור (תיקון מס' 5 והוראת שעה), התשע"ח-2017 המצורפת בזה (דפים ..-..). 2. להסמיך את ועדת השרים לענייני חקיקה לאשר, על דעת הממשלה, את נוסחה הסופי של הצעת החוק שתוגש לכנסת. לעקוב: כן לאנדקס: כן כותרת ראשית: טיוטת חוק סמכויות לשם שמירה על ביטחון הציבור (תיקון מס. 5 והוראת שעה), התשע"ח-2017 - הסמכת ועדת השרים לענייני חקיקה תאריך ארוע: 26/11/2017 DecisionNumber: 3191</t>
  </si>
  <si>
    <t>טיוטת-חוק הרשות הלאומית לבטיחות בדרכים (הוראת שעה), התשס"ו-2006 (תיקון מס' 2), התשע"ח-2017 - הסמכת ועדת השרים לענייני חקיקה</t>
  </si>
  <si>
    <t> איש קשר: נוי הויזמן נושאים: ממשלה/הממשלה ה - 34 בנימין נתניהו; תקציר: החלטה מספר 3190 של הממשלה מיום 26.11.2017 פסקה 1: טיוטת-חוק הרשות הלאומית לבטיחות בדרכים (הוראת שעה), התשס"ו-2006 (תיקון מס' 2), התשע"ח-2017 - הסמכת ועדת השרים לענייני חקיקה פסקה 2: 1. לאשר עקרונית את טיוטת-חוק הרשות הלאומית לבטיחות בדרכים (הוראת שעה), התשס"ו-2006 (תיקון מס' 2), התשע"ח-2017, המצ"ב (דפים ..-..). 2. להסמיך את ועדת השרים לענייני חקיקה לאשר, על דעת הממשלה, את נוסחה הסופי של הצעת החוק שתוגש לכנסת. 3. בהתאם לסעיף 81(ג) בתקנון הכנסת, לבקש מוועדת הכנסת להקדים את הדיון בהצעת החוק. לעקוב: כן לאנדקס: כן כותרת ראשית: טיוטת-חוק הרשות הלאומית לבטיחות בדרכים (הוראת שעה), התשס"ו-2006 (תיקון מס' 2), התשע"ח-2017 - הסמכת ועדת השרים לענייני חקיקה תאריך ארוע: 26/11/2017 DecisionNumber: 3190</t>
  </si>
  <si>
    <t>החלטה מספר חק/2613 של ועדת השרים לענייני חקיקה מיום 05.11.2017 אשר צורפה לפרוטוקול החלטות הממשלה וקבלה תוקף של החלטת ממשלה ביום 23.11.2017 ומספרה הוא 3169(חק/2613).</t>
  </si>
  <si>
    <t> איש קשר: iris heler dahan נושאים: ממשלה/הממשלה ה - 34 בנימין נתניהו;וועדה/ועדת השרים לענייני חקיקה; תקציר: החלטה מספר חק/2613 של ועדת השרים לענייני חקיקה מיום 05.11.2017 אשר צורפה לפרוטוקול החלטות הממשלה וקבלה תוקף של החלטת ממשלה ביום 23.11.2017 ומספרה הוא 3169(חק/2613). פסקה 1: הצעת חוק להצלת ירושלים כעיר בירה יהודית ודמוקרטית, התשע"ז-2017 של חה"כ יואל חסון (פ/4546) פסקה 2: בהתאם לסעיף 66 בתקנון לעבודת הממשלה – להתנגד להצעת חוק להצלת ירושלים כעיר בירה יהודית ודמוקרטית, התשע"ז-2017 של ח"כ יואל חסון (פ/4546). לעקוב: כן לאנדקס: כן כותרת ראשית: החלטה מספר חק/2613 של ועדת השרים לענייני חקיקה מיום 05.11.2017 אשר צורפה לפרוטוקול החלטות הממשלה וקבלה תוקף של החלטת ממשלה ביום 23.11.2017 ומספרה הוא 3169(חק/2613). תאריך ארוע: 23/11/2017</t>
  </si>
  <si>
    <t>הצעת חוק מס ערך מוסף (תיקון - מס בשיעור אפס על תרופות), התשע"ז-2017 של חה"כ אילן גילאון (פ/4383)</t>
  </si>
  <si>
    <t> איש קשר: iris heler dahan נושאים: ממשלה/הממשלה ה - 34 בנימין נתניהו;וועדה/ועדת השרים לענייני חקיקה; תקציר: החלטה מספר חק/2609 של ועדת השרים לענייני חקיקה מיום 05.11.2017 אשר צורפה לפרוטוקול החלטות הממשלה וקבלה תוקף של החלטת ממשלה ביום 23.11.2017 ומספרה הוא 3168(חק/2609). פסקה 1: הצעת חוק מס ערך מוסף (תיקון - מס בשיעור אפס על תרופות), התשע"ז-2017 של חה"כ אילן גילאון (פ/4383) פסקה 2: בהתאם לסעיף 66 בתקנון לעבודת הממשלה – להתנגד להצעת חוק מס ערך מוסף (תיקון – מס בשיעור אפס על תרופות), התשע"ז-2017 של ח"כ אילן גילאון (פ/4383). לעקוב: כן לאנדקס: כן כותרת ראשית: הצעת חוק מס ערך מוסף (תיקון - מס בשיעור אפס על תרופות), התשע"ז-2017 של חה"כ אילן גילאון (פ/4383) תאריך ארוע: 23/11/2017 DecisionNumber: 3168</t>
  </si>
  <si>
    <t>תיקון צו העונשין העוסק בנושאים הקשורים לקו הצינור אילת אשקלון</t>
  </si>
  <si>
    <t> איש קשר: נוי הויזמן נושאים: ממשלה/הממשלה ה - 34 בנימין נתניהו; תקציר: החלטה מספר 3189 של הממשלה מיום 26.11.2017 פסקה 1: תיקון צו העונשין העוסק בנושאים הקשורים לקו הצינור אילת אשקלון פסקה 2: בהתאם לסמכות הממשלה לפי סעיף 113(ד) לחוק העונשין, התשל"ז-1977 (להלן - החוק): 1. להאריך את תוקף צו העונשין (הכרזה על עניין סודי) (הוראת שעה), התשע"ז-2016 (להלן – צו העונשין) עד ליום 31.12.2022. 2. לקבוע שכל ידיעה הנוגעת לחברת קו צינור אירופה אסיה בע"מ (להלן – גורם מפעיל ראשון) לרבות עסקאותיה בתחום הנפט ושוויה, מוכרזת עניין סודי לעניין החוק. 3. על אף האמור בסעיף 2 - א. ידיעה כאמור בסעיף 2 שפרסומה הותר על ידי שר האוצר או מי מטעמו לא תהיה עניין סודי. ב. מידע העוסק באופן בלבדי באחד מאלה לא יהיה עניין סודי: (1) איכות הסביבה, למעט מידע הנוגע לכמויות חומרים שאינם חומרים שנפלטו, שנשפכו, שסולקו או שהושלכו לסביבה, ולמעט מידע הנוגע לעסקאות של הגורם המפעיל הראשון. לעניין זה, "איכות הסביבה" - כהגדרתה בצו העונשין ובלבד שבכל מקום בהגדרה שבו נזכרת קצא"א יראו את האמור כאילו הוא מתייחס גם לגורם המפעיל הראשון. (2) אמצעי בטיחות למעט מידע הנוגע לכמויות חומרים שאינם חומרים שנפלטו, שנשפכו, שסולקו או שהושלכו לסביבה, ולמעט מידע הנוגע לעסקאות של הגורם המפעיל הראשון. (3) בעלי המניות של הגורם המפעיל הראשון (4) אופן ניהולו של הגורם המפעיל הראשון (5) תכנון ובנייה (6) רישוי עסקים (7) פגיעה בשמורת טבע, בגנים לאומיים, באתרים לאומיים ובערכי טבע מוגנים; לעניין זה, "פגיעה" – כמשמעה בסעיפים 30(ד), 33(ה) או 37 לחוק גנים לאומיים, שמורות טבע, אתרים לאומיים ואתרי הנצחה, התשנ"ח-1998, לפי העניין. 4. להטיל על שר האוצר לפנות לוועדת חוץ וביטחון של הכנסת לצורך קבלת אישורה לתיקון צו העונשין. לעקוב: כן לאנדקס: כן כותרת ראשית: תיקון צו העונשין העוסק בנושאים הקשורים לקו הצינור אילת אשקלון תאריך ארוע: 26/11/2017 DecisionNumber: 3189</t>
  </si>
  <si>
    <t>הצעת חוק הגנת הצרכן (תיקון - ביטול החרגת תאגידים בנקאיים וביטוחיים), התשע"ז-2017 של חה"כ קסניה סבטלובה (פ/4296)</t>
  </si>
  <si>
    <t> איש קשר: iris heler dahan נושאים: ממשלה/הממשלה ה - 34 בנימין נתניהו;וועדה/ועדת השרים לענייני חקיקה; תקציר: החלטה מספר חק/2605 של ועדת השרים לענייני חקיקה מיום 05.11.2017 אשר צורפה לפרוטוקול החלטות הממשלה וקבלה תוקף של החלטת ממשלה ביום 23.11.2017 ומספרה הוא 3166(חק/2605). פסקה 1: הצעת חוק הגנת הצרכן (תיקון - ביטול החרגת תאגידים בנקאיים וביטוחיים), התשע"ז-2017 של חה"כ קסניה סבטלובה (פ/4296) פסקה 2: בהתאם לסעיף 66 בתקנון לעבודת הממשלה – להתנגד להצעת חוק הגנת הצרכן (תיקון – ביטול החרגת תאגידים בנקאיים וביטוחיים), התשע"ז-2017 של ח"כ קסניה סבטלובה (פ/4296). לעקוב: כן לאנדקס: כן כותרת ראשית: הצעת חוק הגנת הצרכן (תיקון - ביטול החרגת תאגידים בנקאיים וביטוחיים), התשע"ז-2017 של חה"כ קסניה סבטלובה (פ/4296) תאריך ארוע: 23/11/2017 DecisionNumber: 3166</t>
  </si>
  <si>
    <t>הצעת חוק התקשורת (בזק ושידורים) (תיקון - אסדרת ערוצים ייעודים), התשע"ז-2017 של חה"כ שרן השכל (פ/4143)</t>
  </si>
  <si>
    <t> איש קשר: iris heler dahan נושאים: ממשלה/הממשלה ה - 34 בנימין נתניהו;וועדה/ועדת השרים לענייני חקיקה; תקציר: החלטה מספר חק/2598 של ועדת השרים לענייני חקיקה מיום 05.11.2017 אשר צורפה לפרוטוקול החלטות הממשלה וקבלה תוקף של החלטת ממשלה ביום 23.11.2017 ומספרה הוא 3165(חק/2598). פסקה 1: הצעת חוק התקשורת (בזק ושידורים) (תיקון - אסדרת ערוצים ייעודים), התשע"ז-2017 של חה"כ שרן השכל (פ/4143) פסקה 2: בהתאם לסעיף 66 בתקנון לעבודת הממשלה – לתמוך בקריאה הטרומית בהצעת חוק התקשורת (בזק ושידורים) (תיקון – אסדרת ערוצים ייעודים), התשע"ז-2017 של ח"כ שרן השכל (פ/4143) ולאחר הקריאה הטרומית, תמתין הצעת החוק להצעת חוק ממשלתית בנושא. לעקוב: כן לאנדקס: כן כותרת ראשית: הצעת חוק התקשורת (בזק ושידורים) (תיקון - אסדרת ערוצים ייעודים), התשע"ז-2017 של חה"כ שרן השכל (פ/4143) תאריך ארוע: 23/11/2017 DecisionNumber: 3165</t>
  </si>
  <si>
    <t>הצעת חוק סיוע לצעירים חסרי עורף משפחתי, התשע"ה-2015 של חה"כ קארין אלהרר ואחרים (פ/1732)</t>
  </si>
  <si>
    <t> איש קשר: iris heler dahan נושאים: ממשלה/הממשלה ה - 34 בנימין נתניהו;וועדה/ועדת השרים לענייני חקיקה; תקציר: החלטה מספר חק/2597 של ועדת השרים לענייני חקיקה מיום 05.11.2017 אשר צורפה לפרוטוקול החלטות הממשלה וקבלה תוקף של החלטת ממשלה ביום 23.11.2017 ומספרה הוא 3164(חק/2597). פסקה 1: הצעת חוק סיוע לצעירים חסרי עורף משפחתי, התשע"ה-2015 של חה"כ קארין אלהרר ואחרים (פ/1732) פסקה 2: בהתאם לסעיף 66 בתקנון לעבודת הממשלה – להתנגד להצעת חוק סיוע לצעירים חסרי עורף משפחתי, התשע"ה-2015 של ח"כ קארין אלהרר ואחרים (פ/1732). לעקוב: כן לאנדקס: כן כותרת ראשית: הצעת חוק סיוע לצעירים חסרי עורף משפחתי, התשע"ה-2015 של חה"כ קארין אלהרר ואחרים (פ/1732) תאריך ארוע: 23/11/2017 DecisionNumber: 3164</t>
  </si>
  <si>
    <t>הגדרת יישובים ואזורים כבעלי עדיפות לאומית - תיקון החלטת ממשלה</t>
  </si>
  <si>
    <t> איש קשר: נוי הויזמן נושאים: ממשלה/הממשלה ה - 34 בנימין נתניהו; תקציר: החלטה מספר 3182 של הממשלה מיום 24.11.2017 פסקה 1: הגדרת יישובים ואזורים כבעלי עדיפות לאומית - תיקון החלטת ממשלה פסקה 2: לתקן את סעיף א' בהחלטת הממשלה מספר 2975 מיום 11.8.2017, בדבר הגדרת יישובים ואזורים כבעלי עדיפות לאומית, כך שבמקום המשפט: "כך שהטבות ותמריצים כאמור שהוחלט על נתינתם על ידי משרדי הממשלה בתחום סמכותם ימשיכו לעמוד בעינם עד ליום 15.11.2017", יבוא: "כך שהטבות ותמריצים כאמור שהוחלט על נתינתם על ידי משרדי הממשלה בתחום סמכותם ימשיכו לעמוד בעינם עד ליום 31.12.2017". עדיפות לאומית החלטה 667 התקבלה ביום 4 באוגוסט 2013, בהתאם לפרק כ"ו לחוק ההתייעלות הכלכלית (תיקוני חקיקה ליישום התכנית הכלכלית לשנים 2009 ו-2010), התשס"ט-2009 (להלן: "החוק"), בנושא אזורי עדיפות לאומית. תוקפה של החלטה 667 נקצב עד ליום 31 ביולי 2017. על בסיס החלטה 667 המשרדים הנוגעים בדבר היו רשאים להעניק הטבות ותמריצים לאזורי עדיפות לאומית כמפורט בהחלטה 667. החלטה זו מיועדת לאפשר המשך מתן הטבות שניתנו כאמור, עד ליום 31.12.2017, בהתבסס על אותם שיקולים ונתונים תומכים שעליהם נסמכה החלטה 667. ההחלטה מתקבלת על מנת למנוע פגיעה בהטבות שכבר ניתנות על בסיס החלטה 667, שעה שאין עדיין מפת עדיפות לאומית חדשה. במהלך פרק הזמן האמור צפויה השלמתה של עבודת המטה לגיבושה של החלטת ממשלה חדשה בנושא קביעת אזורים ויישובים כבעלי עדיפות לאומית. יוער כי אין בהחלטה זו משום הארכה של החלטה 667 אלא אך קביעה כי הטבות ותמריצים שכבר הוחלט לתת על בסיסה, ואשר היו באות לכלל סיום כתוצאה מתום תוקפה של החלטה 667, ומטעם זה בלבד, ימשיכו להיות תקפות ובתנאי שהן לא התבטלו מכל טעם אחר. ההחלטה התקבלה בהתאם לסעיף 19(ב) בתקנון לעבודת הממשלה. לעקוב: כן לאנדקס: כן כותרת ראשית: הגדרת יישובים ואזורים כבעלי עדיפות לאומית - תיקון החלטת ממשלה תאריך ארוע: 24/11/2017 DecisionNumber: 3182</t>
  </si>
  <si>
    <t>הצעת חוק ביטוח בריאות ממלכתי (תיקון - תחרות הוגנת ומבוקרת בין קופות החולים), התשע"ז-2017 של חה"כ דוד אמסלם (פ/4472)</t>
  </si>
  <si>
    <t> איש קשר: iris heler dahan נושאים: ממשלה/הממשלה ה - 34 בנימין נתניהו;וועדה/ועדת השרים לענייני חקיקה; תקציר: החלטה מספר חק/2589 של ועדת השרים לענייני חקיקה מיום 05.11.2017 אשר צורפה לפרוטוקול החלטות הממשלה וקבלה תוקף של החלטת ממשלה ביום 23.11.2017 ומספרה הוא 3161(חק/2589). פסקה 1: הצעת חוק ביטוח בריאות ממלכתי (תיקון - תחרות הוגנת ומבוקרת בין קופות החולים), התשע"ז-2017 של חה"כ דוד אמסלם (פ/4472) פסקה 2: מ ח ל י ט י ם, בהתאם לסעיף 66 בתקנון לעבודת הממשלה – לתמוך בקריאה הטרומית בהצעת חוק ביטוח בריאות ממלכתי (תיקון – תחרות הוגנת ומבוקרת בין קופות החולים), התשע"ז-2017 של ח"כ דוד אמסלם (פ/4472) בכפוף לתנאים הבאים: א. הצעת החוק תקודם בהסכמת משרד הבריאות, משרד האוצר, משרד ראש הממשלה, משרד המשפטים, משרד הכלכלה והתעשייה ומשרד התקשורת. ב. הצעת החוק תוחזר לדיון בוועדת השרים לענייני חקיקה לפני הקריאה הראשונה. לעקוב: כן לאנדקס: כן כותרת ראשית: הצעת חוק ביטוח בריאות ממלכתי (תיקון - תחרות הוגנת ומבוקרת בין קופות החולים), התשע"ז-2017 של חה"כ דוד אמסלם (פ/4472) תאריך ארוע: 23/11/2017 DecisionNumber: 3161</t>
  </si>
  <si>
    <t>תוכנית עידוד עלייה ממדינות אירופה ופרויקט לאומי לעידוד עלייה מכלל ארצות העולם - תיקון החלטת ממשלה</t>
  </si>
  <si>
    <t> איש קשר: נוי הויזמן נושאים: ממשלה/הממשלה ה - 34 בנימין נתניהו; תקציר: החלטה מספר 3181 של הממשלה מיום 23.11.2017 פסקה 1: תוכנית עידוד עלייה ממדינות אירופה ופרויקט לאומי לעידוד עלייה מכלל ארצות העולם - תיקון החלטת ממשלה פסקה 2: בהמשך לסעיף ב' להחלטת הממשלה מספר 1736 מיום 22.6.2014 (להלן - החלטה 1736) ולאור הצלחת פעילותו של הפרויקט הלאומי לעידוד העלייה באמצעות החברה לתועלת הציבור "אופק ישראלי" (להלן - הפרויקט), ומתוך הבנה כי ישנו צורך לתכנון לטווח ארוך: א. לשנות את סעיף ב(4) כדלהלן: תקציב הפרויקט לשנים 2020-2018 יעמוד על 24 מלש"ח לשנה (72 מלש"ח לשלוש שנים). התקציב יבוא ממקורותיו של משרד העלייה והקליטה. ב. לבטל את סעיף ב(3) להחלטה 1736, המתייתר לאור העובדה שהפרויקט פעיל ולאור מנגנוני הבקרה הקיימים לגבי התקשרויות המדינה בכלל. ההחלטה התקבלה בהתאם לסעיף 19(ב) בתקנון לעבודת הממשלה. לעקוב: כן לאנדקס: כן כותרת ראשית: תוכנית עידוד עלייה ממדינות אירופה ופרויקט לאומי לעידוד עלייה מכלל ארצות העולם - תיקון החלטת ממשלה תאריך ארוע: 23/11/2017 DecisionNumber: 3181</t>
  </si>
  <si>
    <t>הענקת הכרה שאינה מוגבלת בזמן למרכז האקדמי פרס כמוסד להשכלה גבוהה</t>
  </si>
  <si>
    <t> איש קשר: נוי הויזמן נושאים: ממשלה/הממשלה ה - 34 בנימין נתניהו; תקציר: החלטה מספר 3180 של הממשלה מיום 23.11.2017 פסקה 1: הענקת הכרה שאינה מוגבלת בזמן למרכז האקדמי פרס כמוסד להשכלה גבוהה פסקה 2: על פי סעיף 10 לחוק המועצה להשכלה גבוהה, התשי"ח-1958 לאשר את החלטת המועצה להשכלה גבוהה (להלן - המועצה) מיום 12.9.2017 להעניק הכרה שאינה מוגבלת בזמן למרכז האקדמי פרס כמוסד להשכלה גבוהה בכפוף לעמידתו בתנאים שפורטו בהחלטת המועצה. ההחלטה התקבלה בהתאם לסעיף 19(ב) בתקנון לעבודת הממשלה. לעקוב: כן לאנדקס: כן כותרת ראשית: הענקת הכרה שאינה מוגבלת בזמן למרכז האקדמי פרס כמוסד להשכלה גבוהה תאריך ארוע: 23/11/2017 DecisionNumber: 3180</t>
  </si>
  <si>
    <t>הארכת הכרה זמנית למרכז ללימודים אקדמיים באור יהודה כמוסד להשכלה גבוהה</t>
  </si>
  <si>
    <t> איש קשר: נוי הויזמן נושאים: ממשלה/הממשלה ה - 34 בנימין נתניהו; תקציר: החלטה מספר 3179 של הממשלה מיום 23.11.2017 פסקה 1: הארכת הכרה זמנית למרכז ללימודים אקדמיים באור יהודה כמוסד להשכלה גבוהה פסקה 2: על פי סעיף 10 לחוק המועצה להשכלה גבוהה, התשי"ח-1958 לאשר את החלטת המועצה להשכלה גבוהה מס. 13/160 מיום 8.8.2017 להאריך את ההכרה הזמנית לתקופה של כשנתיים (עד ספטמבר 2019) למרכז ללימודים אקדמיים באור יהודה כמוסד להשכלה גבוהה. ההחלטה התקבלה בהתאם לסעיף 19(ב) בתקנון לעבודת הממשלה. לעקוב: כן לאנדקס: כן כותרת ראשית: הארכת הכרה זמנית למרכז ללימודים אקדמיים באור יהודה כמוסד להשכלה גבוהה תאריך ארוע: 23/11/2017 DecisionNumber: 3179</t>
  </si>
  <si>
    <t>הרשאות לפי חוק נכסי מדינה, התשי"א-1951 - לנושאי משרה ברשות הארצית לכבאות והצלה</t>
  </si>
  <si>
    <t> איש קשר: iris heler dahan נושאים: ממשלה/הממשלה ה - 34 בנימין נתניהו;וועדה/ועדת השרים לענייני חקיקה; תקציר: החלטה מספר חק/2586 של ועדת השרים לענייני חקיקה מיום 05.11.2017 אשר צורפה לפרוטוקול החלטות הממשלה וקבלה תוקף של החלטת ממשלה ביום 23.11.2017 ומספרה הוא 3159(חק/2586). פסקה 1: הרשאות לפי חוק נכסי מדינה, התשי"א-1951 - לנושאי משרה ברשות הארצית לכבאות והצלה פסקה 2: א. בהתאם לסעיף 6(א)(2) לחוק נכסי המדינה, התשי"א-1951 (להלן – החוק), להרשות את נושאי המשרות ברשות הארצית לכבאות והצלה (להלן - הרשות), שהוקמה בהתאם לחוק הרשות הארצית לכבאות והצלה, התשע"ב-2012, אשר מפורטים להלן, לייצג את הממשלה בכל עסקה מהעסקאות שמדובר בהן בסעיפים 4 ו-5 לחוק, למעט עסקאות במקרקעין, שבתחום הפעילות של הרשות ותפקידו של המורשה, עד לסכום הנקוב לצד כל אחד מהם ולחתום בשם המדינה על המסמכים הנוגעים לעסקאות האמורות: 1. נציב כבאות והצלה ביחד עם חשב המשרד לביטחון הפנים או סגנו – ללא הגבלת סכום. 2. סגן נציב כבאות והצלה או ראש מטה נציב כבאות והצלה עם חשב המשרד לביטחון הפנים או סגנו – עד לסכום של 500,000 ₪, או עם מנהל מחלקת התקשרויות בחשבות – עד לסכום של 50,000 ₪. 3. ראש מחלקת לוגיסטיקה עם חשב המשרד לביטחון הפנים או סגנו – עד לסכום של 150,000 ₪ או עם מנהל התקשרויות בחשבות – עד לסכום של 50,000 ₪. 4. מפקד מחוז ברשות או סגנו, לעניין עסקאות שעניינן המחוז שעליו הם מפקדים, ביחד עם חשב המשרד לביטחון הפנים או סגנו או עם מנהל מחלקת התקשרויות בחשבות – עד לסכום של 50,000 ₪. 5. סגן מנהל כללי (משאבי אנוש) וראשי אגפים בנציבות הכבאות, לעניין עסקאות שעניינן בתחומי אחריותם, ביחד עם חשב המשרד לביטחון הפנים או סגנו או עם מנהל מחלקת התקשרויות בחשבות – עד לסכום של 50,000 ₪. 6. רמ"ח תקשוב ביחד עם חשב המשרד לביטחון הפנים או סגנו או עם מנהל מחלקת התקשרויות בחשבות – עד לסכום של 50,000 ₪. 7. מפקד תחנה מרחבית ברשות או סגנו, לעניין עסקאות שעניינן התחנה המרחבית שעליה הם מפקדים, ביחד עם חשב המשרד לביטחון הפנים או סגנו או עם מנהל מחלקת התקשרויות בחשבות – עד לסכום של 10,000 ₪. ב. כל הרשאה קודמת לנושאי משרה ברשות – בטלה. לעקוב: כן לאנדקס: כן כותרת ראשית: הרשאות לפי חוק נכסי מדינה, התשי"א-1951 - לנושאי משרה ברשות הארצית לכבאות והצלה תאריך ארוע: 23/11/2017 DecisionNumber: 3159</t>
  </si>
  <si>
    <t>מינוי חבר במועצה לשידורי כבלים ולשידורי לווין</t>
  </si>
  <si>
    <t> איש קשר: נוי הויזמן נושאים: ממשלה/הממשלה ה - 34 בנימין נתניהו; תקציר: החלטה מספר 3178 של הממשלה מיום 23.11.2017 פסקה 1: מינוי חבר במועצה לשידורי כבלים ולשידורי לווין פסקה 2: למנות, לפי הצעת שר התקשורת, בהתאם להוראות סעיף 6ב לחוק התקשורת (בזק ושידורים), התשמ"ב-1982, את נתן שוברט לחבר במועצה לשידורי כבלים ולשידורי לווין, נציג הממשלה שהוא עובד מדינה, לפי המלצת שר התקשורת. ההחלטה התקבלה בהתאם לסעיף 19(ב) בתקנון לעבודת הממשלה. לעקוב: כן לאנדקס: כן כותרת ראשית: מינוי חבר במועצה לשידורי כבלים ולשידורי לווין תאריך ארוע: 23/11/2017 DecisionNumber: 3178</t>
  </si>
  <si>
    <t>"עתודות לישראל" - תוכנית אסטרטגית לבניית עתודות הון אנושי למגזר משרתי הציבור בישראל - תיקון החלטת ממשלה</t>
  </si>
  <si>
    <t> איש קשר: נוי הויזמן נושאים: ממשלה/הממשלה ה - 34 בנימין נתניהו; תקציר: החלטה מספר 3177 של הממשלה מיום 23.11.2017 פסקה 1: "עתודות לישראל" - תוכנית אסטרטגית לבניית עתודות הון אנושי למגזר משרתי הציבור בישראל - תיקון החלטת ממשלה פסקה 2: לתקן את סעיף 6(ב) בהחלטת הממשלה מספר 1653 מיום 10.07.2016, בעניין הרכב הוועד המנהל, כך שבמקום "שלושה נציגי ציבור" יהיה כתוב: "ארבעה נציגי ציבור". ההחלטה התקבלה בהתאם לסעיף 19(ב) בתקנון לעבודת הממשלה. לעקוב: כן לאנדקס: כן כותרת ראשית: "עתודות לישראל" - תוכנית אסטרטגית לבניית עתודות הון אנושי למגזר משרתי הציבור בישראל - תיקון החלטת ממשלה תאריך ארוע: 23/11/2017 DecisionNumber: 3177</t>
  </si>
  <si>
    <t>18d</t>
  </si>
  <si>
    <t>הצעת חוק הנצחת זכרם של קורבנות הטבח בכפר קאסם, התשע"ז-2016 של חה"כ עיסאווי פריג' ואחרים (פ/3476)</t>
  </si>
  <si>
    <t> איש קשר: iris heler dahan נושאים: ממשלה/הממשלה ה - 34 בנימין נתניהו;וועדה/ועדת השרים לענייני חקיקה; תקציר: החלטה מספר חק/2554 של ועדת השרים לענייני חקיקה מיום 29.10.2017 אשר צורפה לפרוטוקול החלטות הממשלה וקבלה תוקף של החלטת ממשלה ביום 16.11.2017 ומספרה הוא 3148(חק/2554). פסקה 1: הצעת חוק הנצחת זכרם של קורבנות הטבח בכפר קאסם, התשע"ז-2016 של חה"כ עיסאווי פריג' ואחרים (פ/3476) פסקה 2: בהתאם לסעיף 66 בתקנון לעבודת הממשלה – להתנגד להצעת חוק הנצחת זכרם של קורבנות הטבח בכפר קאסם, התשע"ז-2016 של חה"כ עיסאווי פריג' ואחרים (פ/3476). לעקוב: כן לאנדקס: כן כותרת ראשית: הצעת חוק הנצחת זכרם של קורבנות הטבח בכפר קאסם, התשע"ז-2016 של חה"כ עיסאווי פריג' ואחרים (פ/3476) תאריך ארוע: 16/11/2017 DecisionNumber: 3148</t>
  </si>
  <si>
    <t>הצעת חוק הנצחת זכרם של קורבנות הטבח בכפר קאסם התשע"ז-2016 של חה"כ עאידה תומא סלימאן ואחרים (פ/3618)</t>
  </si>
  <si>
    <t> איש קשר: iris heler dahan נושאים: ממשלה/הממשלה ה - 34 בנימין נתניהו;וועדה/ועדת השרים לענייני חקיקה; תקציר: החלטה מספר חק/2553 של ועדת השרים לענייני חקיקה מיום 29.10.2017 אשר צורפה לפרוטוקול החלטות הממשלה וקבלה תוקף של החלטת ממשלה ביום 16.11.2017 ומספרה הוא 3147(חק/2553) פסקה 1: הצעת חוק הנצחת זכרם של קורבנות הטבח בכפר קאסם התשע"ז-2016 של חה"כ עאידה תומא סלימאן ואחרים (פ/3618) פסקה 2: בהתאם לסעיף 66 בתקנון לעבודת הממשלה – להתנגד להצעת חוק הנצחת זכרם של קורבנות הטבח בכפר קאסם, התשע"ז-2016 של חה"כ עאידה תומא סלימאן ואחרים (פ/3618). לעקוב: כן לאנדקס: כן כותרת ראשית: הצעת חוק הנצחת זכרם של קורבנות הטבח בכפר קאסם התשע"ז-2016 של חה"כ עאידה תומא סלימאן ואחרים (פ/3618) תאריך ארוע: 16/11/2017 DecisionNumber: 3147</t>
  </si>
  <si>
    <t>עדכון הצעת תקציב הפיתוח של רשות שדות התעופה לשנת 2017 והרשאה להתחייב לשנת 2017 ואילך</t>
  </si>
  <si>
    <t> איש קשר: iris heler dahan נושאים: ממשלה/הממשלה ה - 34 בנימין נתניהו;וועדה/ועדת השרים לענייני חקיקה; תקציר: החלטה מספר חכ/74 של ועדת שרים לענייני חברה וכלכלה (קבינט חברתי-כלכלי) מיום 02.11.2017 אשר צורפה לפרוטוקול החלטות הממשלה וקבלה תוקף של החלטת ממשלה ביום 20.11.2017 ומספרה הוא 3157(חכ/74). פסקה 1: עדכון הצעת תקציב הפיתוח של רשות שדות התעופה לשנת 2017 והרשאה להתחייב לשנת 2017 ואילך פסקה 2: בהתאם לסעיף 37(ב) לחוק רשות שדות התעופה, התשל"ז–1977, לאשר את עדכון תכנית הפיתוח של רשות שדות התעופה לפעילות תעופתית, לקידום תכנון מתארי שדה התעופה גליל ולמסופי הגבול היבשתיים לשנת 2017 וכן לאשר את תוכנית הפיתוח והרשאה להתחייב לשנת 2017 ואילך כמפורט: לפעילות תעופתית: תקציב הרשאה להתחייב לשנת 2017 ואילך בהיקף של כ- 3,865.2 מיליוני ש"ח, מזה תקציב מזומן לשנת 2017 בהיקף של כ- 1,060.1 מיליוני ש"ח. התקציב כולל כ- 3,365.4 מיליוני ש"ח מאושרים לביצוע וכ- 499.8 מיליוני ש"ח מוקפאים עד לקבלת אישור נוסף בכתב מנציגי האגף לתכנון כלכלי במשרד התחבורה והבטיחות בדרכים ואגף התקציבים במשרד האוצר (להלן: "נציגי משרדי הממשלה") כמפורט בנספח א' שלהלן. לקידום תכנון מתארי שדה התעופה גליל: תקציב הרשאה להתחייב לשנת 2017 ואילך בהיקף של כ- 24 מיליוני ₪, מזה תקציב מזומן לשנת 2017 בהיקף של כ-3 מיליוני ש"ח. התקציב כולל כ- 3 מיליוני ש"ח מאושרים לביצוע וכ- 21 מיליוני ש"ח מוקפאים עד לקבלת אישור נוסף בכתב מנציגי משרדי הממשלה כמפורט בנספח א' שלהלן. לפעילות מסופי הגבול היבשתיים: תקציב הרשאה להתחייב לשנת 2017 ואילך בהיקף של כ- 351.8 מיליוני ₪, מזה תקציב מזומן לשנת 2017 בהיקף של כ- 81.2 מיליוני ש"ח. התקציב כולל כ-281 מיליוני ש"ח מאושרים לביצוע וכ- 70.8 מיליוני ש"ח מוקפאים עד לקבלת אישור נוסף בכתב מנציגי משרדי הממשלה כמפורט בנספח א' שלהלן. סעיף תקציבי שאושר לביצוע ואשר ביצועו טרם הושלם, רשאית הנהלת הרשות להמשיך בביצועה של התכנית שלשמה אושר סעיף זה גם לאחר תום שנת התקציב בה אושר, כל זאת על פי התכנית המאושרת ובמסגרת תקציב ההרשאה להתחייב שניתן לפרויקט ותקציב המזומן המאושר הכולל העומד לרשות הרשות. התקציב כולל סעיף רזרבה בסך של 165 מיליוני ₪ ליעוד בהתאם לצרכי הרשות בעתיד. מועצת הרשות מוסמכת לאשר ביצועם של פרויקטים חדשים או לתגבר סעיפים קיימים ע"י העברה תקציבית מסעיף זה. העברה תקציבית כנ"ל, טעונה אישור נוסף של נציגי משרדי הממשלה. מנכ"ל הרשות מוסמך לאשר העברות תקציביות מסעיף רזרבה לתגבור סעיפים קיימים כתוצאה משינויים בשערי החליפין של מטבעות החוץ כנגד השקל. המנכ"ל ידווח למועצת הרשות ולנציגי משרדי הממשלה אחת לחודש על העברות תקציביות שבוצעו בשל שינויים בשערי החליפין. העברות תקציביות בסכומים העולים על 500 אלפי ₪ מחייבות אישור מראש של נציגי משרדי הממשלה. הנהלת הרשות מוסמכת לאשר האצת קצב ביצוע של פרויקט במסגרת ההרשאה להתחייב שאושרה לפרויקט ובלבד שסך ההוצאה במזומן בשנת 2017 לא תעלה על סך התקציב המאושר בשנה זו לרשות. הנהלת הרשות רשאית להעביר עד 10% מסעיף תקציבי מאושר אחד לסעיף תקציבי מאושר אחר בתוך המסגרת הכוללת ולא יותר מ- 4 מיליוני ₪ לכל פרויקט. העברה תקציבית כנ"ל טעונה אישור נוסף של נציגי משרדי הממשלה. התקציב מבוטא במחירי ממוצע שנת 2017 למעט השינויים הבאים: התקציב לפרויקט זרוע הרביעית לטרמינל 3 יהיה צמוד כדלקמן: • 70% - הצמדה למדד תשומות הבניה (מדד בסיס - מדד ידוע ב- 1/8/2013) • 20% - הצמדה למדד תשומות הסלילה (מדד בסיס - מדד ידוע ב- 1/8/2013) • 10% - הצמדה לשער היורו ביחס לשקל נכון ליום 1/8/2013 התקציב לפרויקט ה- HBS יהיה צמוד כדלקמן: • 46% הצמדה לשער היורו ביחס לשקל נכון ליום 1/7/2009 • 35% הצמדה לשער הדולר ביחס לשקל נכון ליום 1/12/2009 • 19% הצמדה למדד המחירים לצרכן (מדד בסיס – מדד ידוע ביום 1/12/2009) התקציב לפרויקט הקמת שדה תעופה ע"ש אסף ואילן רמון יהיה צמוד כדלקמן: • 66% הצמדה למדד תשומות הבניה (מדד הבסיס - מדד ידוע ביום 1/8/2011) • 12% הצמדה למדד תשומות בסלילה (מדד הבסיס - מדד ידוע ביום 1/8/2011) • 3% הצמדה למדד ביטומן לכבישים (מדד הבסיס - מדד ידוע ביום 1/8/2011) • 6% הצמדה למדד המחירים לצרכן (מדד הבסיס - מדד ידוע ביום 1/8/2011) • 6.5% הצמדה לשער היורו ביחס לשקל נכון ליום 1/8/2011 • 6.5% הצמדה לשער הדולר ביחס לשקל נכון ליום 1/8/2011 החל מתקציב 2016 שונה סל ההצמדות לפרויקט כמפורט לעיל ובתחולה ממדד יוני 2015. התקציב לפרויקט שדרוג מרכז האנרגיה יהיה צמוד כדלקמן: • 100% הצמדה למדד תשומות הבנייה (מדד בסיס – מדד ידוע ב- 1/8/2011) התקציב לפרויקט מעבר גבול טאבה יהיה צמוד כדלקמן: • 90% - הצמדה למדד תשומות הבנייה (מדד בסיס - מדד ידוע ב- 1/8/2011) • 10% - הצמדה למדד תשומות הסלילה (מדד בסיס - מדד ידוע ב- 1/8/2011) התקציב לפרויקט הרחבת רחבת אלפא - ביצוע שלב א' יהיה צמוד כדלקמן: • 65% הצמדה למדד תשומות בסלילה (מדד הבסיס - מדד ידוע ב- 1/6/2014) • 21% הצמדה למדד ביטומן לכבישים (מדד הבסיס - מדד ידוע ב- 1/6/2014) • 6% הצמדה למדד המחירים לצרכן (מדד הבסיס - מדד ידוע ב- 1/6/2014) • 8% הצמדה לשער היורו ביחס לשקל נכון ליום 1/6/2014 התקציב לפרויקט יישום מערכת חדשה CUSS-CUTE בנתב"ג יהיה צמוד כדלקמן: • 90% הצמדה לשער הדולר ביחס לשקל נכון ליום 1/1/2014 • 10% הצמדה למדד המחירים לצרכן (מדד הבסיס - מדד ידוע ב- 1/1/2014) התקציב לפרויקט הכשרת רחבות חניה בשטחי בח"א 27 יהיה צמוד כדלקמן: • 68% הצמדה למדד תשומות בסלילה (מדד הבסיס - מדד ידוע ב- 1/10/2013) • 16% הצמדה למדד תשומות הבנייה (מדד הבסיס - מדד ידוע ב- 1/10/2013) • 9% הצמדה למדד ביטומן לכבישים (מדד הבסיס - מדד ידוע ב- 1/10/2013) • 5% הצמדה למדד המחירים לצרכן (מדד הבסיס - מדד ידוע ב- 1/10/2013) • 2% הצמדה לשער היורו ביחס לשקל נכון ליום 1/10/2013 התקציב לפרויקט התאמות מערכת המיון והבידוק הטכנולוגי לגידול בתנועה יהיה צמוד כדלקמן: • 54% הצמדה לשער הדולר ביחס לשקל נכון ליום 1/6/2014 • 25% הצמדה לשער היורו ביחס לשקל נכון ליום 1/6/2014 • 21% הצמדה למדד המחירים לצרכן (מדד בסיס - מדד ידוע ב- 1/6/2014) תוספות ועדכונים לתקציבי הפרויקטים המפורטים לעיל, שאושרו בעבר או יאושרו בעתיד, יוצמדו בהתאם לאחוזי ההצמדה כאשר מדדי הבסיס יהיו המדדים הידועים ביום אישור עדכון התקציב. נספח א' להלן טבלה המפרטת את רשימת הפרויקטים ותחזית פריסת תקציבי הפיתוח (נתונים באלפי ₪): פרויקט שנת 2017 שנת 2018 שנת 2019 ואילך סה"כ הרשאה לשנת 2017 ואילך מתוכה מוקפא (מפורט בהמשך) פרויקטים גדולים: תכנון והקמת נמל תעופה ע"ש רמון בתמנע 380,000 346,481 0 726,481 זרוע רביעית לטרמינל 3 150,000 165,288 0 315,288 בידוק טכנולוגי אוטומטי HBS 2,000 45,614 0 47,614 הקמת מבנה קרקעי מזרחי בטרמינל 3 500 89,500 450,000 540,000 הקמת מבנה משרדים להנהלת הרשות 1,000 46,000 73,000 120,000 סה"כ פרויקטים גדולים 533,500 692,883 523,000 1,749,383 מבצעים 9,264 30,855 6,214 46,333 10,000 מטה נתב"ג 49,650 99,020 18,000 166,670 3,000 אחזקה 61,900 125,578 44,666 232,144 בטחוני 19,365 152,329 38,129 209,823 20,000 תפעול 21,465 68,547 20,267 110,279 שרות לנוסע 32,900 24,253 17,400 74,553 הנדסה 78,275 165,923 46,523 290,721 22,000 תכנון כללי ותוכניות אב 7,400 19,345 0 26,745 מסחר ופיתוח עסקי 9,750 112,453 154,062 276,265 122,000 מנהל וכספים 4,482 40,596 24,800 69,878 47,800 בטיחות רשותית 400 2,434 0 2,834 תקשוב 49,050 103,074 78,548 230,672 50,000 מטה שתפ"א 1,500 519 0 2,019 נמל תעופה רמון 3,600 95,382 24,900 123,882 60,000 נמל תעופה חיפה 7,000 3,250 550 10,800 שדה תעופה ראש פינה 200 700 100 1,000 שדה תעופה הרצליה 500 2,600 150 3,250 נמל תעופה שדה דב 400 3,466 0 3,866 נמל תעופה אילת 3,300 28,487 1,000 32,787 בית ספר לאבטחה 700 11,061 15,000 26,761 יתרה סגירת חשבונות לנתב"ג 2000 500 1,500 7,565 9,565 רזרבה כללית 165,000 0 0 165,000 165,000 סה"כ השקעות בתעופה (כולל פרויקטים גדולים ורזרבה) 1,060,101 1,784,255 1,020,874 3,865,230 499,800 קידום תכנון מתארי שדה התעופה גליל 2,960 21,000 23,960 21,000 מסופי גבול 81,200 177,062 93,555 351,817 70,800 סה"כ השקעות בפרויקטים תעופתיים, קידום תכנון מתארי שדה התעופה גליל ובמסופי הגבול 1,144,261 1,982,317 1,114,429 4,241,007 591,600 להלן פירוט התקציבים המוקפאים: מבצעים: • תכנון וקידום ביצוע למכלולי מכ"מ בנתב"ג – 10 מיליוני ₪ מטה נתב"ג: • הקמת אולם קליטה בטרמינל 3 – 3 מיליוני ₪ ביטחוני: • בידוק במעברי עובדים בקווי החיץ לשטחים המוגבלים – 20 מיליוני ₪ מנהל וכספים: • מערכת לניהול מסמכים ותוכן שלב ב' – 3.8 מיליוני ₪ • החלפת מערכת מחשוב חטיבת כספים לוגיסטיקה וניהול אחזקה–44 מיליוני ₪ הנדסה: • מערכת מידע גיאוגרפי – 22 מיליוני ₪ מסחר ופיתוח עסקי: • סככות חנייה למטוסי מנהלים – 18 מיליוני ₪ • הקמת מסעדות בגן א"י – 5 מיליוני ₪ • הקמת מפעלי מזון בנתב"ג – 99 מיליוני ₪ נמל תעופה רמון: • עלויות הגירה – 20 מיליוני ₪ • תכנון והקמת מבנה משרדים ו/או תעשייה ו/או לוגיסטיקה בנמל תעופה רמון – 40 מיליוני ₪ מידע ומחשוב: • שימור חומרה – 25 מיליוני ₪ • שימור תוכנה – 25 מיליוני ₪ מסופי הגבול היבשתיים: • מסוף מעבר גבול טאבה – 60 מיליוני ₪ • שדרוג מערכות ביקורת גבולות – 2.5 מיליוני ₪ • השקעות במסוף ניצנה – 3 מיליוני ₪ • השקעות במסוף טאבה – 1.3 מיליוני ₪ • מחשוב חדרי הדרכה של הביטחון לאימון בסימולטור – 400 אלפי ₪ • מדידה רציפה – 3.6 מיליוני ₪ כללי: • רזרבה – 165 מיליוני ₪ תכנון מתארי שדה תעופה גליל: • תכנון מתארי שדה תעופה גליל – 21 מיליוני ₪ ההחלטה התקבלה בהתאם לסעיף 38(ב) בתקנון לעבודת הממשלה. לעקוב: כן לאנדקס: כן כותרת ראשית: עדכון הצעת תקציב הפיתוח של רשות שדות התעופה לשנת 2017 והרשאה להתחייב לשנת 2017 ואילך תאריך ארוע: 20/11/2017 DecisionNumber: 3157</t>
  </si>
  <si>
    <t> איש קשר: iris heler dahan נושאים: ממשלה/הממשלה ה - 34 בנימין נתניהו;וועדה/ועדת השרים לענייני חקיקה; תקציר: החלטה מספר חק/2554 של ועדת השרים לענייני חקיקה מיום 29.10.2017 אשר צורפה לפרוטוקול החלטות הממשלה וקבלה תוקף של החלטת ממשלה ביום 16.11.2017 ומספרה הוא 3148(חק/2554). פסקה 1: הצעת חוק הנצחת זכרם של קורבנות הטבח בכפר קאסם, התשע"ז-2016 של חה"כ עיסאווי פריג' ואחרים (פ/3476) פסקה 2: בהתאם לסעיף 66 בתקנון לעבודת הממשלה – להתנגד להצעת חוק הנצחת זכרם של קורבנות הטבח בכפר קאסם, התשע"ז-2016 של חה"כ עיסאווי פריג' ואחרים (פ/3476). לעקוב: כן לאנדקס: כן כותרת ראשית: הצעת חוק הנצחת זכרם של קורבנות הטבח בכפר קאסם, התשע"ז-2016 של חה"כ עיסאווי פריג' ואחרים (פ/3476) תאריך ארוע: 16/11/2017 DecisionNumber: 2554</t>
  </si>
  <si>
    <t>אישור מינוי חברה במועצת רשות שדות התעופה</t>
  </si>
  <si>
    <t> איש קשר: חני שטרית נושאים: ממשלה/הממשלה ה - 34 בנימין נתניהו; תקציר: החלטה מספר 3146 של הממשלה מיום 16.11.2017 פסקה 1: אישור מינוי חברה במועצת רשות שדות התעופה פסקה 2: לאשר, על פי סעיף 8 לחוק רשות שדות התעופה, התשל"ז-1977, את מינויה של לירון הנץ על ידי שר התחבורה והבטיחות בדרכים, לחברה במועצת רשות שדות התעופה מקרב עובדי המדינה (המשרד לשוויון חברתי) במקומה של אורה שובע גינדין אשר תקופת כהונתה נסתיימה. ההחלטה התקבלה בהתאם לסעיף 19(ב) בתקנון לעבודת הממשלה. לעקוב: כן לאנדקס: כן כותרת ראשית: אישור מינוי חברה במועצת רשות שדות התעופה תאריך ארוע: 16/11/2017 DecisionNumber: 3146</t>
  </si>
  <si>
    <t> איש קשר: iris heler dahan נושאים: ממשלה/הממשלה ה - 34 בנימין נתניהו;וועדה/ועדת השרים לענייני חקיקה; תקציר: הצעת חוק הנצחת זכרם של קורבנות הטבח בכפר קאסם התשע"ז-2016 של חה"כ עאידה תומא סלימאן ואחרים (פ/3618) פסקה 1: הצעת חוק הנצחת זכרם של קורבנות הטבח בכפר קאסם התשע"ז-2016 של חה"כ עאידה תומא סלימאן ואחרים (פ/3618) פסקה 2: בהתאם לסעיף 66 בתקנון לעבודת הממשלה – להתנגד להצעת חוק הנצחת זכרם של קורבנות הטבח בכפר קאסם, התשע"ז-2016 של חה"כ עאידה תומא סלימאן ואחרים (פ/3618). לעקוב: כן לאנדקס: כן כותרת ראשית: הצעת חוק הנצחת זכרם של קורבנות הטבח בכפר קאסם התשע"ז-2016 של חה"כ עאידה תומא סלימאן ואחרים (פ/3618) תאריך ארוע: 16/11/2017 DecisionNumber: 2553</t>
  </si>
  <si>
    <t>טיוטת החוק למניעת הסתננות (עבירות ושיפוט)(הוראת שעה), התשע"ח-2017 - הסמכת ועדת השרים לענייני חקיקה</t>
  </si>
  <si>
    <t> איש קשר: חני שטרית נושאים: ממשלה/הממשלה ה - 34 בנימין נתניהו; תקציר: החלטה מספר 3154 של הממשלה מיום 19.11.2017 פסקה 1: טיוטת החוק למניעת הסתננות (עבירות ושיפוט)(הוראת שעה), התשע"ח-2017 - הסמכת ועדת השרים לענייני חקיקה פסקה 2: א. לאשר עקרונית את טיוטת החוק למניעת הסתננות (עבירות ושיפוט)(הוראת שעה), התשע"ח–2017, המצורפת (דפים ...). ב. להסמיך את ועדת השרים לענייני חקיקה לאשר, על דעת הממשלה, את נוסחה הסופי של הצעת החוק שתוגש לכנסת. ג. בהתאם לסעיף 81(ג) בתקנון הכנסת, לבקש מוועדת הכנסת להקדים את הדיון בהצעת החוק. לעקוב: כן לאנדקס: כן כותרת ראשית: טיוטת החוק למניעת הסתננות (עבירות ושיפוט)(הוראת שעה), התשע"ח-2017 - הסמכת ועדת השרים לענייני חקיקה תאריך ארוע: 19/11/2017 DecisionNumber: 3154</t>
  </si>
  <si>
    <t>טיוטת חוק להסדר ההימורים בספורט (תיקון מס' 7 - הוראת שעה) (תיקון), התשע"ח-2017 - הסמכת ועדת השרים לענייני חקיקה</t>
  </si>
  <si>
    <t> איש קשר: חני שטרית נושאים: ממשלה/הממשלה ה - 34 בנימין נתניהו; תקציר: החלטה מספר 3153 של הממשלה מיום 19.11.2017 פסקה 1: טיוטת חוק להסדר ההימורים בספורט (תיקון מס' 7 - הוראת שעה) (תיקון), התשע"ח-2017 - הסמכת ועדת השרים לענייני חקיקה פסקה 2: א. לאשר עקרונית את טיוטת חוק להסדר ההימורים בספורט (תיקון מס' 7 – הוראת שעה) (תיקון), התשע"ח–2017, המצורפת (דפים ...). ב. להסמיך את ועדת השרים לענייני חקיקה לאשר, על דעת הממשלה, את נוסחה הסופי של הצעת החוק שתוגש לכנסת. ג. בהתאם לסעיף 81(ג) בתקנון הכנסת, לבקש מוועדת הכנסת להקדים את הדיון בהצעת החוק. לעקוב: כן לאנדקס: כן כותרת ראשית: טיוטת חוק להסדר ההימורים בספורט (תיקון מס' 7 - הוראת שעה) (תיקון), התשע"ח-2017 - הסמכת ועדת השרים לענייני חקיקה תאריך ארוע: 19/11/2017 DecisionNumber: 3153</t>
  </si>
  <si>
    <t>טיוטת חוק הבטחת הכנסה (תיקון - מענק חימום אחיד)(תיקון מס'..) התשע"ח-2017 - אישור החלטת ועדת השרים לענייני חקיקה</t>
  </si>
  <si>
    <t> איש קשר: חני שטרית נושאים: ממשלה/הממשלה ה - 34 בנימין נתניהו; תקציר: החלטה מספר 3152 של הממשלה מיום 19.11.2017 פסקה 1: טיוטת חוק הבטחת הכנסה (תיקון - מענק חימום אחיד)(תיקון מס'..) התשע"ח-2017 - אישור החלטת ועדת השרים לענייני חקיקה פסקה 2: א. לאשר את החלטת ועדת השרים לענייני חקיקה מספר חק/2639 מיום 12.11.2017, המצורפת (דפים...). ב. בהתאם לסעיף 81(ג) בתקנון הכנסת, לבקש מוועדת הכנסת להקדים את הדיון בהצעת החוק. ג. בהתאם לסעיף 88(ב) בתקנון הכנסת, לבקש מוועדת הכנסת להתיר את הקריאה השנייה בהצעת החוק ביום הנחתה על שולחן הכנסת. מצ"ב (דפים ..-..) הצעת החוק אשר נוסחה על יסוד החלטה זו והוגשה לכנסת. לעקוב: כן לאנדקס: כן כותרת ראשית: טיוטת חוק הבטחת הכנסה (תיקון - מענק חימום אחיד)(תיקון מס'..) התשע"ח-2017 - אישור החלטת ועדת השרים לענייני חקיקה תאריך ארוע: 19/11/2017 DecisionNumber: 3152</t>
  </si>
  <si>
    <t>אישור גיוס וקבלת תרומות לאירועים במסגרת קמפיין 'שנת היובלות' בנציגויות ישראל בחו"ל</t>
  </si>
  <si>
    <t> איש קשר: חני שטרית נושאים: ממשלה/הממשלה ה - 34 בנימין נתניהו; תקציר: החלטה מספר 3151 של הממשלה מיום 19.11.2017 פסקה 1: אישור גיוס וקבלת תרומות לאירועים במסגרת קמפיין 'שנת היובלות' בנציגויות ישראל בחו"ל פסקה 2: לבטל את החלטה מס.3141 של הממשלה מיום 12.11.2017, ובמקומה יבוא הנוסח שלהלן: בהתאם לסעיף 7 לחוק שירות המדינה (סיוג פעילות מפלגתית ומגבית כספים), התשי"ט-1959, להתיר לנציגויות ישראל בחו"ל, באמצעות שליחיה הרשמיים של המדינה בחו"ל, לגייס ולקבל תרומות לצורך עריכת אירועים כחלק מפעילות 'שנת היובלות', בהתאם לתנאים המפורטים בהחלטה זו. ההיתר על פי החלטה זו ניתן החל ממועד קבלת ההחלטה ועד ל-ה' באייר תשע"ט, 10.5.2019, יום העצמאות ה- 71 למדינת ישראל. לשם אישור גיוס וקבלת התרומות יקים משרד החוץ ועדות משרדיות, וזאת כמפורט בנוהל שגובש בנושא. בחינת התרומות תיעשה בהתאם לנוהל, אשר מסדיר את הליך האישור, את העקרונות והשיקולים בבחינת התרומות ואת המגבלות על גיוס וקבלת תרומות, והכול בשים לב לעקרונות בדבר מינהל תקין, שמירה על טוהר המידות ואמון הציבור בשירות הציבורי והיעדר ניגוד עניינים. החלטה זו תפורסם ברשומות. עיקרי הנוהל הם כדלקמן: א. יאושרו גיוס וקבלת תרומות מגורמים בעלי זיקה לישראל בלבד. ב. כל תרומה תיבחן באופן פרטני על-ידי ועדה משרדית בראשות המשנה למנהל הכללי של משרד החוץ, אשר בין שיקוליה בבחינת הבקשה יהיו זהות התורם ויחסי הגומלין שלו עם הנציגות ועם משרד החוץ, מטרות התרומה, שיעורה או שוויה, תיאורה, שיקולים תקציביים, עקרונות של טוהר מידות והיעדר ניגוד עניינים, ואפשרות לפגיעה בתדמית המדינה או המשרד עקב קבלת התרומה. ג. תרומה מגורם יחיד לא תעלה על 25% מסך האירוע. ד. תרומה מגורם יחיד לא תעלה על 50,000 ₪. ה. הסך הכולל של התרומות שיתקבלו על-ידי כלל הנציגויות לא יעלה על 20 מיליון ₪. ו. דבר התרומה, לאחר אישורה, יפורסם על-ידי המשרד. ז. לא תינתן לתורם כל תמורה בעבור התרומה. ח. על אף האמור בסעיפים ד' ו-ה' לעיל, במקרים מיוחדים, תרומה מגורם יחיד העולה על סך של 50,000 ₪ תובא לאישור ועדת חריגים בראשות המנהל הכללי של משרד החוץ, וזאת לאחר התייעצות עם נציג היועץ המשפטי לממשלה. ועדת החריגים תהא אף מוסמכת לאשר חריגה מהסך הכולל של התרומות בגובה של 20 מיליון ₪ שיתקבלו על-ידי כלל הנציגויות. ככל שיידרשו בעתיד שינויים או עדכונים של הנוהל, משרד החוץ יוכל לבצעם, ובלבד שלא תהיה בהם סטייה מהותית מעקרונותיו, ובתיאום עם היועץ המשפטי לממשלה או מי מטעמו. (העותק המלא של הנוהל נמצא במזכירות הממשלה). לעקוב: כן לאנדקס: כן כותרת ראשית: אישור גיוס וקבלת תרומות לאירועים במסגרת קמפיין 'שנת היובלות' בנציגויות ישראל בחו"ל תאריך ארוע: 19/11/2017 DecisionNumber: 3151</t>
  </si>
  <si>
    <t>אשרור הסכם בינלאומי בדבר שמן זית וזיתי מאכל משנת 2015 (נחתם ב-2016)</t>
  </si>
  <si>
    <t> איש קשר: חני שטרית נושאים: ממשלה/הממשלה ה - 34 בנימין נתניהו; תקציר: החלטה מספר 3158 של הממשלה מיום 22.11.2017 פסקה 1: אשרור הסכם בינלאומי בדבר שמן זית וזיתי מאכל משנת 2015 (נחתם ב-2016) פסקה 2: א. לאשרר את ההסכם הבינלאומי בדבר שמן זית וזיתי מאכל משנת 2015. ב. להסמיך את שר החוץ לבצע את ההחלטה. עותק מההסכם נמצא במזכירות הממשלה. ההחלטה התקבלה בהתאם לסעיף 19(א) בתקנון לעבודת הממשלה. לעקוב: כן לאנדקס: כן כותרת ראשית: אשרור הסכם בינלאומי בדבר שמן זית וזיתי מאכל משנת 2015 (נחתם ב-2016) תאריך ארוע: 22/11/2017 DecisionNumber: 3158</t>
  </si>
  <si>
    <t>21d</t>
  </si>
  <si>
    <t> איש קשר: iris heler dahan נושאים: ממשלה/הממשלה ה - 34 בנימין נתניהו; תקציר: החלטה מספר רהמ/133 של ראש הממשלה מיום 18.10.2017 פסקה 1: נסיעות שרים פסקה 2: בהתאם לסעיף 70(א) בתקנון לעבודת הממשלה אישר ראש הממשלה את הנסיעות הבאות: א. נסיעת שר התחבורה והבטיחות בדרכים ליפן בענייני משרדו מיום 21.10.2017 ועד יום 27.10.2017. השר יקוזז בכנסת עם חה"כ יוסי יונה. ב. נסיעת השרה לשוויון חברתי לספרד להשתתף בכנס שוויון דתות ולפגישות עם הקהילה היהודית מיום 5.11.2017 ועד יום 7.11.2017 (*) השרה תקוזז בכנסת עם חה"כ יוסף ג'בארין. (*) השרה תצטרף לביקור נשיא המדינה בספרד ולכן האריכה את נסיעתה עד ליום 8.11.2017. ביום זה השרה תקוזז בכנסת עם ח"כ ג'מאל זחאלקה. לעקוב: כן לאנדקס: כן כותרת ראשית: נסיעות שרים תאריך ארוע: 18/10/2018 DecisionNumber: 133</t>
  </si>
  <si>
    <t> איש קשר: iris heler dahan נושאים: ממשלה/הממשלה ה - 34 בנימין נתניהו; תקציר: החלטה מספר רהמ/134 של ראש הממשלה מיום 22.10.2017 פסקה 1: החלטת שר פסקה 2: בהתאם לסעיף 70(א) בתקנון לעבודת הממשלה, אישר ראש הממשלה את נסיעת השר לשיתוף פעולה אזורי לאיטליה ולמונטנגרו, להשתתף בכנס הארגון לשיתוף פעולה וביטחון באירופה (כנס אבש"א), מיום 23.10.2017 עד יום 26.10.2017. השר יקוזז בכנסת עם ח"כ טאלב אבו עראר. לעקוב: כן לאנדקס: כן כותרת ראשית: נסיעת שר תאריך ארוע: 22/10/2017 DecisionNumber: 134</t>
  </si>
  <si>
    <t> איש קשר: iris heler dahan נושאים: ממשלה/הממשלה ה - 34 בנימין נתניהו; תקציר: החלטה מספר רהמ/135 של ראש הממשלה מיום 24.10.2017 פסקה 1: נסיעת שר פסקה 2: בהתאם לסעיף 70(א) בתקנון לעבודת הממשלה, אישר ראש הממשלה את נסיעת שר הבינוי והשיכון לגרמניה, בענייני משרדו, מיום 24.10.2017 עד יום 27.10.2017. השר יקוזז בכנסת עם ח"כ אבראהים חג'אזי. לעקוב: כן לאנדקס: כן כותרת ראשית: נסיעת שר תאריך ארוע: 24/10/2017 DecisionNumber: 135</t>
  </si>
  <si>
    <t> איש קשר: iris heler dahan נושאים: ממשלה/הממשלה ה - 34 בנימין נתניהו; תקציר: החלטה מספר רהמ/136 של ראש הממשלה מיום 29.10.2017 פסקה 1: נסיעת שרה פסקה 2: בהתאם לסעיף 70(א) בתקנון לעבודת הממשלה, אישר ראש הממשלה את נסיעת שרת התרבות והספורט לבריטניה מיום 1.11.2017 (בערב) עד יום 5.11.2017. השרה רגב תצטרף לביקור ראש הממשלה בבריטניה. הנסיעה לא בזמן מליאת כנסת. אין צורך בקיזוז. לעקוב: כן לאנדקס: כן כותרת ראשית: נסיעת שרה תאריך ארוע: 29/12/2017 DecisionNumber: 136</t>
  </si>
  <si>
    <t>26d</t>
  </si>
  <si>
    <t>הצעת חוק-יסוד: מדינת ישראל של חה"כ ציפי לבני ואחרים (פ/4422)</t>
  </si>
  <si>
    <t> איש קשר: iris heler dahan נושאים: ממשלה/הממשלה ה - 34 בנימין נתניהו;וועדה/ועדת השרים לענייני חקיקה; תקציר: החלטה מספר חק/2536 של ועדת השרים לענייני חקיקה מיום 22.10.2017 אשר צורפה לפרוטוקול החלטות הממשלה וקבלה תוקף של החלטת ממשלה ביום 09.11.2017 ומספרה הוא 3131(חק/2536). פסקה 1: הצעת חוק-יסוד: מדינת ישראל של חה"כ ציפי לבני ואחרים (פ/4422) פסקה 2: בהתאם לסעיף 66 בתקנון לעבודת הממשלה – להתנגד להצעת חוק-יסוד: מדינת ישראל של חה"כ ציפי לבני ואחרים (פ/4422). לעקוב: כן לאנדקס: כן כותרת ראשית: הצעת חוק-יסוד: מדינת ישראל של חה"כ ציפי לבני ואחרים (פ/4422) תאריך ארוע: 09/11/2017 DecisionNumber: 3131</t>
  </si>
  <si>
    <t>הצעת חוק הבנקאות (שירות ללקוח) (תיקון - הגבלת עמלה בעד שירותי סליקה שמשלם עסק זעיר, קטן או בינוני), התשע"ז-2017 של חה"כ מיקי לוי (פ/4013)</t>
  </si>
  <si>
    <t> איש קשר: iris heler dahan נושאים: ממשלה/הממשלה ה - 34 בנימין נתניהו;וועדה/ועדת השרים לענייני חקיקה; תקציר: החלטה מספר חק/2531 של ועדת השרים לענייני חקיקה מיום 22.10.2017 אשר צורפה לפרוטוקול החלטות הממשלה וקבלה תוקף של החלטת ממשלה ביום 09.11.2017 ומספרה הוא 3129(חק/2531). פסקה 1: הצעת חוק הבנקאות (שירות ללקוח) (תיקון - הגבלת עמלה בעד שירותי סליקה שמשלם עסק זעיר, קטן או בינוני), התשע"ז-2017 של חה"כ מיקי לוי (פ/4013) פסקה 2: בהתאם לסעיף 66 בתקנון לעבודת הממשלה – להתנגד להצעת חוק הבנקאות (שירות ללקוח) (תיקון - הגבלת עמלה בעד שירותי סליקה שמשלם עסק זעיר, קטן או בינוני), התשע"ז-2017 של חה"כ מיקי לוי (פ/4013). לעקוב: כן לאנדקס: כן כותרת ראשית: הצעת חוק הבנקאות (שירות ללקוח) (תיקון - הגבלת עמלה בעד שירותי סליקה שמשלם עסק זעיר, קטן או בינוני), התשע"ז-2017 של חה"כ מיקי לוי (פ/4013) תאריך ארוע: 09/11/2017 DecisionNumber: 3129</t>
  </si>
  <si>
    <t>הצעת חוק שינוי תקופת הצינון לבכירי מערכת הביטחון (תיקוני חקיקה), התשע"ז-2017 של חה"כ אלעזר שטרן ואחרים (פ/4285)</t>
  </si>
  <si>
    <t> איש קשר: iris heler dahan תקציר: החלטה מספר חק/2534 של ועדת השרים לענייני חקיקה מיום 22.10.2017 אשר צורפה לפרוטוקול החלטות הממשלה וקבלה תוקף של החלטת ממשלה ביום 09.11.2017 ומספרה הוא 3130(חק/2534). פסקה 1: הצעת חוק שינוי תקופת הצינון לבכירי מערכת הביטחון (תיקוני חקיקה), התשע"ז-2017 של חה"כ אלעזר שטרן ואחרים (פ/4285) פסקה 2: בהתאם לסעיף 66 בתקנון לעבודת הממשלה – להתנגד להצעת חוק שינוי תקופת הצינון לבכירי מערכת הביטחון (תיקוני חקיקה), התשע"ז-2017 של חה"כ אלעזר שטרן ואחרים (פ/4285). כותרת ראשית: הצעת חוק שינוי תקופת הצינון לבכירי מערכת הביטחון (תיקוני חקיקה), התשע"ז-2017 של חה"כ אלעזר שטרן ואחרים (פ/4285) תאריך ארוע: 09/11/2017 DecisionNumber: 3130</t>
  </si>
  <si>
    <t> איש קשר: iris heler dahan נושאים: ממשלה/הממשלה ה - 34 בנימין נתניהו;וועדה/ועדת השרים לענייני חקיקה; פסקה 1: הצעת חוק הבנקאות (שירות ללקוח) (תיקון - הגבלת עמלה בעד שירותי סליקה שמשלם עסק זעיר, קטן או בינוני), התשע"ז-2017 של חה"כ מיקי לוי (פ/4013) פסקה 2: בהתאם לסעיף 66 בתקנון לעבודת הממשלה – להתנגד להצעת חוק הבנקאות (שירות ללקוח) (תיקון - הגבלת עמלה בעד שירותי סליקה שמשלם עסק זעיר, קטן או בינוני), התשע"ז-2017 של חה"כ מיקי לוי (פ/4013). לעקוב: כן לאנדקס: כן כותרת ראשית: הצעת חוק הבנקאות (שירות ללקוח) (תיקון - הגבלת עמלה בעד שירותי סליקה שמשלם עסק זעיר, קטן או בינוני), התשע"ז-2017 של חה"כ מיקי לוי (פ/4013) תאריך ארוע: 09/11/2017 DecisionNumber: 3129</t>
  </si>
  <si>
    <t>הצעת חוק הביטוח הלאומי (תיקון - הגבלת גיל בדמי אבטלה), התשע"ו-2016 של חה"כ יוסף ג'בארין ומירב בן ארי (פ/3263)</t>
  </si>
  <si>
    <t> איש קשר: iris heler dahan נושאים: ממשלה/הממשלה ה - 34 בנימין נתניהו;וועדה/ועדת השרים לענייני חקיקה; תקציר: החלטה מספר חק/2525 של ועדת השרים לענייני חקיקה מיום 22.10.2017 אשר צורפה לפרוטוקול החלטות הממשלה וקבלה תוקף של החלטת ממשלה ביום 09.11.2017 ומספרה הוא 3127(חק/2525). פסקה 1: הצעת חוק הביטוח הלאומי (תיקון - הגבלת גיל בדמי אבטלה), התשע"ו-2016 של חה"כ יוסף ג'בארין ומירב בן ארי (פ/3263) פסקה 2: בהתאם לסעיף 66 בתקנון לעבודת הממשלה – להתנגד להצעת חוק הביטוח הלאומי (תיקון - הגבלת גיל בדמי אבטלה), התשע"ו-2016 של חה"כ יוסף ג'בארין ומירב בן ארי (פ/3263). לעקוב: כן לאנדקס: כן כותרת ראשית: הצעת חוק הביטוח הלאומי (תיקון - הגבלת גיל בדמי אבטלה), התשע"ו-2016 של חה"כ יוסף ג'בארין ומירב בן ארי (פ/3263) תאריך ארוע: 09/11/2017 DecisionNumber: 3127</t>
  </si>
  <si>
    <t>הצעת חוק האזרחות והכניסה לישראל (הוראת שעה) (תיקון - שינוי הגיל לבקשת היתר לשהייה בישראל), התשע"ז-2017 של חה"כ טלב אבו עראר ואחרים (פ/4180)</t>
  </si>
  <si>
    <t> איש קשר: iris heler dahan נושאים: ממשלה/הממשלה ה - 34 בנימין נתניהו;וועדה/ועדת השרים לענייני חקיקה; תקציר: החלטה מספר חק/2522 של ועדת השרים לענייני חקיקה מיום 22.10.2017 אשר צורפה לפרוטוקול החלטות הממשלה וקבלה תוקף של החלטת ממשלה ביום 09.11.2017 ומספרה הוא 3126(חק/2522). פסקה 1: הצעת חוק האזרחות והכניסה לישראל (הוראת שעה) (תיקון - שינוי הגיל לבקשת היתר לשהייה בישראל), התשע"ז-2017 של חה"כ טלב אבו עראר ואחרים (פ/4180) פסקה 2: בהתאם לסעיף 66 בתקנון לעבודת הממשלה – להתנגד להצעת חוק האזרחות והכניסה לישראל (הוראת שעה) (תיקון - שינוי הגיל לבקשת היתר לשהייה בישראל), התשע"ז-2017 של חה"כ טלב אבו עראר ואחרים (פ/4180). לעקוב: כן לאנדקס: כן כותרת ראשית: הצעת חוק האזרחות והכניסה לישראל (הוראת שעה) (תיקון - שינוי הגיל לבקשת היתר לשהייה בישראל), התשע"ז-2017 של חה"כ טלב אבו עראר ואחרים (פ/4180) תאריך ארוע: 09/11/2017 DecisionNumber: 3126</t>
  </si>
  <si>
    <t>הצעת חוק זכויות החולה (תיקון - הזכות למינוי מתורגמן רפואי), התשע"ז-2017 של חה"כ ג'מעה אזברגה</t>
  </si>
  <si>
    <t> איש קשר: iris heler dahan נושאים: ממשלה/הממשלה ה - 34 בנימין נתניהו;וועדה/ועדת השרים לענייני חקיקה; תקציר: החלטה מספר חק/2514 של ועדת השרים לענייני חקיקה מיום 22.10.2017 אשר צורפה לפרוטוקול החלטות הממשלה וקבלה תוקף של החלטת ממשלה ביום 09.11.2017 ומספרה הוא 3125(חק/2514). פסקה 1: הצעת חוק זכויות החולה (תיקון - הזכות למינוי מתורגמן רפואי), התשע"ז-2017 של חה"כ ג'מעה אזברגה (פ/4496) פסקה 2: בהתאם לסעיף 66 בתקנון לעבודת הממשלה – להתנגד להצעת חוק זכויות החולה (תיקון - הזכות למינוי מתורגמן רפואי), התשע"ז-2017 של חה"כ ג'מעה אזברגה (פ/4496). לעקוב: כן לאנדקס: כן כותרת ראשית: הצעת חוק זכויות החולה (תיקון - הזכות למינוי מתורגמן רפואי), התשע"ז-2017 של חה"כ ג'מעה אזברגה תאריך ארוע: 09/11/2017 DecisionNumber: 3125</t>
  </si>
  <si>
    <t>אישור השתתפותה של מדינת ישראל בפרויקט מאיץ החלקיקים לצרכי מדע ניסויי ויישומיו במזרח התיכון "Sesame"</t>
  </si>
  <si>
    <t> איש קשר: חני שטרית נושאים: ממשלה/הממשלה ה - 34 בנימין נתניהו; תקציר: החלטה מספר 3123 של הממשלה מיום 09.11.2017 פסקה 1: אישור השתתפותה של מדינת ישראל בפרויקט מאיץ החלקיקים לצרכי מדע ניסויי ויישומיו במזרח התיכון "SESAME" פסקה 2: א. לאשר את מחויבות מדינת ישראל לחברות במרכז הבין-לאומי של מאיץ החלקיקים לצורכי מדע ניסויי ויישומיו במזרח התיכון (Synchrotron-light for Experimental Science and Applications in the Middle East - SESAME), וזאת בהמשך להודעתו של שר החוץ מיום 3.3.2004 וכן לאשרר את הצטרפות ישראל לתקנון המרכז הבין-לאומי של מאיץ החלקיקים לצורכי מדע ניסויי ויישומיו במזרח התיכון ולייפות את כוחו של שר החוץ לבצע את ההחלטה. ב. לאשר את צו חסינויות וזכויות יתר (ארגונים בין-לאומיים ומשלחות מיוחדות) (המרכז הבין-לאומי לסינכרוטרון למדע ניסויי וליישומיו במזרח התיכון), התשע"ז-2017. ג. להסמיך את שר המדע והטכנולוגיה להיות אחראי על הביצוע בהתאם לתקנון המרכז, ובכלל זאת למנות את נציגי ישראל באורגנים של SESAME, כדלהלן: (א) במועצת SESAME: עד לשני מדענים בכירים בתחום הפיזיקה לאחר היוועצות עם נשיא האקדמיה הלאומית הישראלית למדעים. אחד המדענים ישמש יו"ר הנציגות הישראלית ב-SESAME. מינוי הנציגים במועצת SESAME ייעשה לתקופה של 3 שנים, ויהיה ניתן להאריכו לתקופה אחת נוספת. (ב) בוועדת הכספים של SESAME: עובד משרד המדע והטכנולוגיה, שהוא בעל ניסיון בתחום ניהולי. ד. יו"ר הנציגות הישראלית או בהיעדרו – הנציג הנוסף, יהיה רשאי להצביע במועצת SESAME בשם המדינה, אולם הצבעות העוסקות באישור התקציב השנתי למרכז תהיינה כפופות לאישור מראש ובכתב של המנהל הכללי של משרד המדע והטכנולוגיה (שיינתן בהתאם לנהלים המקובלים ובכפוף לכל דין). ה. להקצות כספים למימון עלות דמי החבר השנתיים ב-SESAME לשנות התקציב 2017 עד 2020, על פי החלוקה הבאה: משרד המדע והטכנולוגיה: 30% משרד האוצר: 50% המשרד לשיתוף פעולה אזורי: 12% משרד החוץ: 8% בהתאם לסעיף 40א לחוק יסודות התקציב, התשמ"ה-1985, חלקו של משרד האוצר ימומן באמצעות נקיטת פעולה מאזנת שהינה הפחתה בתקצוב משרד המדע והטכנולוגיה עבור השתתפות משרד האוצר בדמי החברות בקרן GIF. ו. האחריות על איגום התקציבים והפעלתם תוטל על משרד המדע והטכנולוגיה בהתאם לנהלים המקובלים ובכפוף לכל דין. ז. אופן העברת התקציב ומועד העברתו אל משרד המדע והטכנולוגיה לצורך מימון דמי החבר יסוכם בין המשרדים הנ"ל. עותק מהתקנון נמצא במזכירות הממשלה. עותק מצו החסינות נמצא במזכירות הממשלה. ההחלטה התקבלה בהתאם לסעיף 19(ב) בתקנון לעבודת הממשלה. לעקוב: כן לאנדקס: כן כותרת ראשית: אישור השתתפותה של מדינת ישראל בפרויקט מאיץ החלקיקים לצרכי מדע ניסויי ויישומיו במזרח התיכון "SESAME" תאריך ארוע: 09/11/2017 DecisionNumber: 3123</t>
  </si>
  <si>
    <t>הרשאות לפי חוק נכסי המדינה, התשי"א-1951 - לנושאי משרה במכון הגיאולוגי</t>
  </si>
  <si>
    <t> איש קשר: iris heler dahan נושאים: ממשלה/הממשלה ה - 34 בנימין נתניהו;וועדה/ועדת השרים לענייני חקיקה; תקציר: החלטה מספר חק/2506 של ועדת השרים לענייני חקיקה מיום 22.10.2017 אשר צורפה לפרוטוקול החלטות הממשלה וקבלה תוקף של החלטת ממשלה ביום 09.11.2017 ומספרה הוא 3124(חק/2506). פסקה 1: הרשאות לפי חוק נכסי המדינה, התשי"א-1951 - לנושאי משרה במכון הגיאולוגי פסקה 2: בהתאם לסעיף 6(א)(2) לחוק נכסי המדינה, התשי"א-1951 (להלן - החוק) להרשות את נושאי המשרות במכון הגיאולוגי (להלן - המכון) המפורטים להלן לייצג את הממשלה בכל עסקה מהעסקאות שמדובר בהן בסעיפים 4 ו-5 לחוק, למעט עסקה במקרקעין, בתחום הפעולה של המכון ותפקידו של המורשה, עד לסכום הנקוב לצד כל אחד מהם ולחתום בשם המדינה על המסמכים הנוגעים לעסקאות האמורות: (א) המנהל הכללי של משרד האנרגיה – ללא הגבלת סכום. (ב) מנהל המכון הגיאולוגי – עד לסכום של 1,000,000 ₪. (ג) סגן מנהל המכון הגיאולוגי - עד לסכום של 500,000 ₪. (ד) מנהל מחלקת רכש במכון הגיאולוגי עד לסכום של 10,000 ₪. מורשים אלו יחתמו יחד עם חשב משרד האנרגיה או סגנו. הרשאות קודמות לנושאי משרה במכון - בטלות. לעקוב: כן לאנדקס: כן כותרת ראשית: הרשאות לפי חוק נכסי המדינה, התשי"א-1951 - לנושאי משרה במכון הגיאולוגי תאריך ארוע: 09/11/2017 DecisionNumber: 3124</t>
  </si>
  <si>
    <t>אשרור הסכם לפישוט הליכי סחר בארגון הסחר העולמי (Wto)</t>
  </si>
  <si>
    <t> איש קשר: חני שטרית נושאים: ממשלה/הממשלה ה - 34 בנימין נתניהו; תקציר: החלטה מספר 3122 של הממשלה מיום 09.11.2017 פסקה 1: אשרור הסכם לפישוט הליכי סחר בארגון הסחר העולמי (WTO) פסקה 2: א. לאשרר הצטרפות להסכם לפישוט הליכי סחר (TFA - Trade Facilitation Agreement; להלן: "ההסכם לפישוט הליכי סחר"), באמצעות הצטרפות לפרוטוקול המתקן את הסכם מרקש אשר ייסד את ארגון הסחר העולמי (WTO) ואשר במסגרתו יעוגן ההסכם לפישוט הליכי סחר לתוך מערכת ההסכמים של ארגון הסחר העולמי. ב. בהתאם להחלטת הממשלה מספר 4702 מיום 15.01.1995 : 1. לייפות את כוחו של שר החוץ ליישם החלטה זו. 2. להטיל על שר הכלכלה והתעשייה, על שר האוצר ועל יתר משרדי הממשלה הנוגעים בדבר ליישם את הוראות ההסכם לפישוט הליכי סחר. עותק מההסכם נמצא במזכירות הממשלה. ההחלטה התקבלה בהתאם לסעיף 19(ב) בתקנון לעבודת הממשלה. לעקוב: כן לאנדקס: כן כותרת ראשית: אשרור הסכם לפישוט הליכי סחר בארגון הסחר העולמי (WTO) תאריך ארוע: 09/11/2017 DecisionNumber: 3122</t>
  </si>
  <si>
    <t>הארכת הסיוע ליוצאי דרום לבנון (צד"ל)</t>
  </si>
  <si>
    <t> איש קשר: חני שטרית נושאים: ממשלה/הממשלה ה - 34 בנימין נתניהו; תקציר: החלטה מספר 3121 של הממשלה מיום 09.11.2017 פסקה 1: הארכת הסיוע ליוצאי דרום לבנון (צד"ל) פסקה 2: בהמשך להחלטת הממשלה מס' 603 מיום 29.16.2015, להאריך ב-24 חודשים נוספים את הזכאות לסיוע בשכר דירה ליוצאי צבא דרום לבנון (צד"ל), אשר הם "חסרי דירה" כהגדרתם בכללי משרד הבינוי והשיכון, החל מיום 1.10.2017 ועד ליום 30.09.2019, בסכומים הניתנים היום לזכאים לסיוע בשכר דירה, בהתאם לכללי המשרד. ההחלטה התקבלה בהתאם לסעיף 19(ב) בתקנון לעבודת הממשלה. לעקוב: כן לאנדקס: כן כותרת ראשית: הארכת הסיוע ליוצאי דרום לבנון (צד"ל) תאריך ארוע: 09/11/2017 DecisionNumber: 3121</t>
  </si>
  <si>
    <t>אשרור החלטת הוועדה המשותפת ישראל-ארצות הברית בדבר תיקון נספח 3 להסכם כינון אזור סחר חופשי בין ישראל לבין ארצות הברית</t>
  </si>
  <si>
    <t> איש קשר: חני שטרית נושאים: ממשלה/הממשלה ה - 34 בנימין נתניהו; תקציר: החלטה מספר 3120 של הממשלה מיום 09.11.2017 פסקה 1: אשרור החלטת הוועדה המשותפת ישראל-ארצות הברית בדבר תיקון נספח 3 להסכם כינון אזור סחר חופשי בין ישראל לבין ארצות הברית פסקה 2: לאשרר את החלטת הוועדה המשותפת ישראל-ארצות הברית מיום 10 במאי 2017 בדבר תיקון נספח 3 להסכם כינון אזור סחר חופשי בין ממשלת ישראל לבין ממשלת ארצות הברית של אמריקה בעניין ביטול דרישה לתעודת מקור והחלפת דרישה זו באפשרות הגשת הצהרת חשבונית. עותק מההחלטה נמצא במזכירות הממשלה. ההחלטה התקבלה בהתאם לסעיף 19(ב) בתקנון לעבודת הממשלה. לעקוב: כן לאנדקס: כן כותרת ראשית: אשרור החלטת הוועדה המשותפת ישראל-ארצות הברית בדבר תיקון נספח 3 להסכם כינון אזור סחר חופשי בין ישראל לבין ארצות הברית תאריך ארוע: 09/11/2017 DecisionNumber: 3120</t>
  </si>
  <si>
    <t>מינוי חברות למועצה לגנים לאומיים, שמורות טבע ואתרים לאומיים</t>
  </si>
  <si>
    <t> איש קשר: חני שטרית נושאים: ממשלה/הממשלה ה - 34 בנימין נתניהו; תקציר: החלטה מספר 3119 של הממשלה מיום 09.11.2017 פסקה 1: מינוי חברות למועצה לגנים לאומיים, שמורות טבע ואתרים לאומיים פסקה 2: א. למנות, בהתאם לסעיף 2 לחוק גנים לאומיים, שמורות טבע, אתרים לאומיים ואתרי הנצחה, התשנ"ח-1998 (להלן - החוק) ועל פי הצעת השר להגנת הסביבה, את הנשים ששמותיהן נקובים להלן, לחברות המועצה לגנים לאומיים, שמורות טבע ואתרים לאומיים: 1. נציגת הקרן הקיימת לישראל - ענת גולד, ת.ז. 024697914, במקומו של פנחס כהנא. 2. נציגת ממשלה (משרד הבינוי והשיכון) - שירי פונדמינסקי, ת.ז. 028799823, במקומו של נחום פלד. 3. נציגת מוסדות מדעיים וגופים ציבוריים- נגה קרונפלד שור, ת.ז. 059190348. ב. ההודעה שפורסמה בילקוט הפרסומים בדבר הקמת המועצה והרכבה, תתוקן לפי זה. ההחלטה התקבלה בהתאם לסעיף 19(ב) בתקנון לעבודת הממשלה. לעקוב: כן לאנדקס: כן כותרת ראשית: מינוי חברות למועצה לגנים לאומיים, שמורות טבע ואתרים לאומיים תאריך ארוע: 09/11/2017 DecisionNumber: 3119</t>
  </si>
  <si>
    <t>נסיעת נשיא המדינה לארצות הברית</t>
  </si>
  <si>
    <t> איש קשר: חני שטרית נושאים: ממשלה/הממשלה ה - 34 בנימין נתניהו; תקציר: החלטה מספר 3132 של הממשלה מיום 10.11.2017 פסקה 1: נסיעת נשיא המדינה לארצות הברית פסקה 2: בהתאם לסעיף 18 לחוק יסוד: נשיא המדינה, כי נסיעת נשיא המדינה להשתתף באסיפה הכללית של הפדרציות היהודיות בצפון אמריקה, מיום 12.11.2017 עד יום 17.11.2017, היא על דעת הממשלה. במהלך הביקור הנשיא ייפגש עם ראשי הפדרציות, הקהילות הישראליות וההיספאניות, עם ראש העיר לוס אנג'לס ועם גורמים נוספים. ההחלטה התקבלה בהתאם לסעיף 19(א) בתקנון לעבודתה הממשלה. לעקוב: כן לאנדקס: כן כותרת ראשית: נסיעת נשיא המדינה לארצות הברית תאריך ארוע: 10/11/2017 DecisionNumber: 3132</t>
  </si>
  <si>
    <t>תוכנית סיוע לאזרחים ותיקים המתגוררים בגפם בקהילה - תוכנית "יחד" - תיקון החלטת ממשלה</t>
  </si>
  <si>
    <t> איש קשר: חני שטרית נושאים: ממשלה/הממשלה ה - 34 בנימין נתניהו; תקציר: החלטה מספר 3143 של הממשלה מיום 12.11.2017 פסקה 1: תוכנית סיוע לאזרחים ותיקים המתגוררים בגפם בקהילה - תוכנית "יחד" - תיקון החלטת ממשלה פסקה 2: א. לתקן את סעיף ז' להחלטת הממשלה מספר 2093 מיום 27.11.2016 שעניינה תוכנית סיוע לאזרחים ותיקים המתגוררים בגפם בקהילה – תכנית "יחד" כך שהתקציב המרבי לטובת תוכנית "יחד" יעמוד על 91 מיליון ₪ במקום 200 מיליון ₪. ב. לאשר העברה של 109 מיליון ₪ מבסיס תוכנית "יחד" לצורך מימון חוק הבטחת הכנסה, התשמ"א-1980 (להלן – החוק) לעניין מענק חימום לאזרחים ותיקים, אשר יינתן לכלל האזרחים הוותיקים, בהתאם להוראות החוק (סעיף 14ב) ולא רק לאלו המתגוררים באזור קר. לעקוב: כן לאנדקס: כן כותרת ראשית: תוכנית סיוע לאזרחים ותיקים המתגוררים בגפם בקהילה - תוכנית "יחד" - תיקון החלטת ממשלה תאריך ארוע: 12/11/2017 DecisionNumber: 3143</t>
  </si>
  <si>
    <t>הקמת בית ספר בין-לאומי למקצועות התיירות בירושלים</t>
  </si>
  <si>
    <t> איש קשר: חני שטרית נושאים: ממשלה/הממשלה ה - 34 בנימין נתניהו; תקציר: החלטה מספר 3142 של הממשלה מיום 12.11.2017 פסקה 1: הקמת בית ספר בין-לאומי למקצועות התיירות בירושלים פסקה 2: בהתאם לסעיף 4 לחוק יסוד: ירושלים בירת ישראל הקובע כי לירושלים יינתנו עדיפויות מיוחדות בפעילויות של רשויות מדינה לפיתוחה בנושאי משק וכלכלה ובנושאים אחרים ובהמשך להחלטות הממשלה מספר 3696 מיום 6.6.2005, שעניינה תוכנית הצמיחה לפיתוח ירושלים; מספר 3238 מיום 29.5.2011, שעניינה תוכנית מרום לפיתוח ירושלים ומספר 1483 מיום 2.6.2016, שעניינה תוכנית היובל לפיתוח ירושלים (להלן – החלטת הממשלה בעניין תוכנית היובל או תוכנית היובל בהתאמה), כדי לחזק את מעמדה של ירושלים כעיר תיירות בין-לאומית וכדי לענות על הצורך ההולך וגובר בכוח אדם מקצועי ומיומן במקצועות התיירות: א. להטיל על משרד ירושלים ומורשת, בתיאום עם משרד העבודה, הרווחה והשירותים החברתיים, להמשיך לפעול להקמת בית ספר בין-לאומי להכשרה מקצועית במקצועות ההארחה, הקולינריה והמלונאות בירושלים במסגרת יישום תוכנית היובל (להלן – המיזם). ב. ההכשרה המקצועית שתילמד בבית הספר תהא בהתאם להנחיות הפדגוגיות והמקצועיות של האגף להכשרה מקצועית ופיתוח כוח אדם במשרד העבודה, הרווחה והשירותים החברתיים ובפיקוחו. ג. לצורך מימון הקמת בית הספר וביצוע קורסי הכשרה מקצועית, יעביר משרד העבודה, הרווחה והשירותים החברתיים לתקנה התקציבית של תוכנית היובל במשרד ירושלים ומורשת סך של 15 מלש"ח, בהרשאה להתחייב (מתוך סכום זה עד 5 מלש"ח יוקצו להשתתפות בעלות הקמת בית הספר והיתרה תוקצה להזמנת קורסי הכשרה מקצועית). משרד ירושלים ומורשת יקצה 15 מלש"ח גם כן למיזם מתקציב תוכנית היובל. בהתאם לאמור, תקציב תוכנית היובל יעמוד על סכום כולל של 865 מלש"ח. ד. ביצוע המיזם ומימוש התקציב, לרבות בחירת בית הספר הבין-לאומי שיעניק הכרה לבית הספר, ייעשו במסגרת תוכנית היובל, בכפוף לדיני המכרזים ובהתאם לכל דין. יוקם צוות מנהל למיזם אשר חבריו הם מנכ"ל משרד העבודה, הרווחה והשירותים החברתיים, מנכ"ל משרד ירושלים ומורשת ומנכ"ל הרשות לפיתוח ירושלים או נציג מטעמם. לדיוני הצוות יוזמנו שלושה משקיפים: ממשרד האוצר, משרד התיירות ועיריית ירושלים. בכל הנוגע למיזם, יחליף הצוות המנהל את ועדת ההיגוי שהוקמה במסגרת תוכנית היובל. הצוות המנהל יהא אחראי, בין היתר, על ביצוע המיזם ויישום התקציב. החלטות הצוות יתקבלו פה אחד. תוכניות העבודה לביצוע המיזם שיאושרו על ידי הצוות המנהל יובאו לידיעת ועדת ההיגוי של תוכנית היובל. לעקוב: כן לאנדקס: כן כותרת ראשית: הקמת בית ספר בין-לאומי למקצועות התיירות בירושלים תאריך ארוע: 12/11/2017 DecisionNumber: 3142</t>
  </si>
  <si>
    <t> איש קשר: חני שטרית נושאים: ממשלה/הממשלה ה - 34 בנימין נתניהו; תקציר: החלטה מספר 3141 של הממשלה מיום 12.11.2017 פסקה 1: אישור גיוס וקבלת תרומות לאירועים במסגרת קמפיין 'שנת היובלות' בנציגויות ישראל בחו"ל פסקה 2: בהתאם לסעיף 7 לחוק שירות המדינה (סיוג פעילות מפלגתית ומגבית כספים), התשי"ט-1959, להתיר לנציגויות ישראל בחו"ל, באמצעות שליחיה הרשמיים של המדינה בחו"ל, לגייס ולקבל תרומות לצורך עריכת אירועים כחלק מפעילות 'שנת היובלות" בסכום כולל של עד 20 מיליון ₪, בהתאם לתנאים המפורטים בהחלטה זו. ההיתר על פי החלטה זו ניתן החל ממועד קבלת ההחלטה ועד ליום ה' באייר התשע"ט, 10.5.2019, יום העצמאות ה-71 למדינת ישראל. לשם אישור גיוס וקבלת התרומות יקים משרד החוץ ועדה משרדית לעניין גיוס וקבלת תרומות לאירועי 'שנת היובלות" בחו"ל. בחינת התרומות תיעשה בהתאם לנוהל, אשר מסדיר את הליך האישור, את העקרונות והשיקולים בבחינת התרומות ואת המגבלות על גיוס וקבלת תרומות, והכול בשים לב לעקרונות בדבר מינהל תקין, שמירה על טוהר המידות, אמון הציבור בשירות הציבורי והיעדר ניגוד עניינים. (עותק מהנוהל נמצא בתיקי מזכירות הממשלה). עיקרי הנוהל הינם כדלקמן: א. יאושרו גיוס וקבלת תרומות מגורמים בעלי זיקה לישראל בלבד. ב. כל תרומה תיבחן באופן פרטני על-ידי הוועדה המשרדית, אשר בין שיקוליה בבחינת הבקשה יהיו זהות התורם ויחסי הגומלין שלו עם הנציגות ועם משרד החוץ, מטרות התרומה, שיעורה או שוויה, תיאורה, שיקולים תקציביים, עקרונות של טוהר מידות והיעדר ניגוד עניינים ואפשרות לפגיעה בתדמית המדינה או המשרד עקב קבלת התרומה. ג. תרומה מגורם יחיד לא תעלה על 25% מסך האירוע. ד. תרומה מגורם יחיד לא תעלה על 50,000 ₪. ה. הסך הכולל של התרומות שיתקבלו על-ידי כלל הנציגויות לא יעלה על 20 מיליון ₪. ו. דבר התרומה, לאחר אישורה, יפורסם על-ידי המשרד. ז. לא תינתן לתורם כל תמורה בעבור התרומה. ככל שיידרשו בעתיד שינויים או עדכונים של הנוהל, משרד החוץ יוכל לבצעם, ובלבד שלא תהיה בהם סטייה מהותית מעקרונותיו, ובתיאום עם היועץ המשפטי לממשלה או מי מטעמו. החלטה זו תפורסם ברשומות. לעקוב: כן לאנדקס: כן כותרת ראשית: אישור גיוס וקבלת תרומות לאירועים במסגרת קמפיין 'שנת היובלות' בנציגויות ישראל בחו"ל תאריך ארוע: 12/11/2017 DecisionNumber: 3141</t>
  </si>
  <si>
    <t>מינוי בשירות החוץ</t>
  </si>
  <si>
    <t> איש קשר: חני שטרית נושאים: ממשלה/הממשלה ה - 34 בנימין נתניהו; תקציר: החלטה מספר 3140 של הממשלה מיום 12.11.2017 פסקה 1: מינוי בשירות החוץ פסקה 2: לאשר את מינויו של שמואל רבל לתפקיד שגריר ישראל לניקוסיה. לעקוב: כן לאנדקס: כן כותרת ראשית: מינוי בשירות החוץ תאריך ארוע: 12/11/2017 DecisionNumber: 3140</t>
  </si>
  <si>
    <t>אישור מינוי מנהל לשכת הפרסום הממשלתית</t>
  </si>
  <si>
    <t> איש קשר: חני שטרית נושאים: ממשלה/הממשלה ה - 34 בנימין נתניהו; תקציר: החלטה מספר 3139 של הממשלה מיום 12.11.2017 פסקה 1: אישור מינוי מנהל לשכת הפרסום הממשלתית פסקה 2: בהתאם לסעיף 23 לחוק שירות המדינה (מינויים), התשי"ט-1959, לאשר את מינויו של בועז סטמבלר למנהל לשכת הפרסום הממשלתית לתקופה של ארבע שנים שניתן להאריכה בארבע שנים נוספות. תוקף המינוי החל מיום 31.12.2017. לעקוב: כן לאנדקס: כן כותרת ראשית: אישור מינוי מנהל לשכת הפרסום הממשלתית תאריך ארוע: 12/11/2017 DecisionNumber: 3139</t>
  </si>
  <si>
    <t>אישור מינוי ממונה על מחוז המרכז במשרד הפנים</t>
  </si>
  <si>
    <t> איש קשר: חני שטרית נושאים: ממשלה/הממשלה ה - 34 בנימין נתניהו; תקציר: החלטה מספר 3138 של הממשלה מיום 12.11.2017 פסקה 1: אישור מינוי ממונה על מחוז המרכז במשרד הפנים פסקה 2: בהתאם לסעיף 23 לחוק שירות המדינה (מינויים), התשי"ט–1959, לאשר את מינויו של יונתן בר סימן טוב לממונה על מחוז המרכז במשרד הפנים. המינוי הוא לתקופה של ארבע שנים, וניתן יהיה להאריכו בעוד 4 שנים נוספות. לעקוב: כן לאנדקס: כן כותרת ראשית: אישור מינוי ממונה על מחוז המרכז במשרד הפנים תאריך ארוע: 12/11/2017 DecisionNumber: 3138</t>
  </si>
  <si>
    <t>אישור מינוי הממונה על התקציבים במשרד האוצר</t>
  </si>
  <si>
    <t> איש קשר: חני שטרית נושאים: ממשלה/הממשלה ה - 34 בנימין נתניהו; תקציר: החלטה מספר 3137 של הממשלה מיום 12.11.2017 פסקה 1: אישור מינוי הממונה על התקציבים במשרד האוצר פסקה 2: לאשר, לפי סעיף 23 לחוק שירות המדינה (מינויים), התשי"ט-1959, את מינויו של שאול מרידור על-ידי שר האוצר לתפקיד הממונה על התקציבים במשרד האוצר למשך ארבע שנים. לעקוב: כן לאנדקס: כן כותרת ראשית: אישור מינוי הממונה על התקציבים במשרד האוצר תאריך ארוע: 12/11/2017 DecisionNumber: 3137</t>
  </si>
  <si>
    <t>מינוי המנהל הכללי של משרד האנרגיה</t>
  </si>
  <si>
    <t> איש קשר: חני שטרית נושאים: ממשלה/הממשלה ה - 34 בנימין נתניהו; תקציר: החלטה מספר 3136 של הממשלה מיום 12.11.2017 פסקה 1: מינוי המנהל הכללי של משרד האנרגיה פסקה 2: בהתאם לסעיף 12 לחוק שירות המדינה (מינויים), התש"יט–1959, למנות את אהוד אדירי לתפקיד המנהל הכללי של משרד האנרגיה, במקומו של שאול מרידור, אשר סיים את תפקידו ביום 1 בנובמבר 2017. לעקוב: כן לאנדקס: כן כותרת ראשית: מינוי המנהל הכללי של משרד האנרגיה תאריך ארוע: 12/11/2017 DecisionNumber: 3136</t>
  </si>
  <si>
    <t>אישור מינוי ראש המטה לביטחון לאומי</t>
  </si>
  <si>
    <t> איש קשר: חני שטרית נושאים: ממשלה/הממשלה ה - 34 בנימין נתניהו; תקציר: החלטה מספר 3135 של הממשלה מיום 12.11.2017 פסקה 1: אישור מינוי ראש המטה לביטחון לאומי פסקה 2: בהתאם לסעיף 3(א) לחוק המטה לביטחון לאומי, התשס"ח-2008, לאשר את מינויו של מאיר בן שבת לתפקיד ראש המטה לביטחון לאומי. לעקוב: כן לאנדקס: כן כותרת ראשית: אישור מינוי ראש המטה לביטחון לאומי תאריך ארוע: 12/11/2017 DecisionNumber: 3135</t>
  </si>
  <si>
    <t>33d</t>
  </si>
  <si>
    <t>בחינת העתקת מרכזי השיקום והאחזקה ממחנות תל השומר, צריפין וחיפה אל ציפורית</t>
  </si>
  <si>
    <t> איש קשר: iris heler dahan נושאים: ממשלה/הממשלה ה - 34 בנימין נתניהו; תקציר: החלטה מספר 3115 של הממשלה מיום 05.11.2017 פסקה 1: בחינת העתקת מרכזי השיקום והאחזקה ממחנות תל השומר, צריפין וחיפה אל ציפורית פסקה 2: בהמשך להחלטות הממשלה מספר 1815 מיום 31.08.1993, מספר 2698 מיום 08.11.2002, מספר 1529 מיום 1.04.2007, מספר 3976 מיום 24.08.2008, מספר 1980 מיום 15.7.2010, מס' 3161 מיום 17.04.2011, ומספר 2262 מיום 08.01.2017: א. להטיל על חברי הצוות שהוקם לפי החלטת הממשלה מס' 2262 מיום 8 בינואר 2017 שעניינה פיתוח כלכלי של מחוז הצפון וצעדים משלימים לעיר חיפה, לבחון את העתקת מרכזי השיקום והאחזקה (מש"א) ממחנות תל השומר, צריפין וחיפה אל ציפורית לרבות המשמעויות התקציביות שכרוכות ביישומה ולהציג לפני הממשלה הצעה לתוכנית להעתקה כאמור בתוך 60 ימים, ובכלל זה: 1. פירוט המתחמים המתפנים, מיקומם וגבולותיהם. 2. התקציב הנדרש, התזרים, שינוי תקנים, מקורות התקציב, אופן ומועדי הפינוי. 3. אבני דרך ליישום התכנית ולתשלום, בהתאם למועדי פינוי המחנות. 4. תיאום התכנון ותיאום הביצוע של התשתיות התומכות במהלך. 5. התייעלות בתפעול השוטף. 6. בחינת מענה לכוח האדם המועסק במחנות הקיימים. 7. בחינת מענה מגורים בצפון לעובדי מש"א ובני משפחותיהם. ב. להנחות את משרד התחבורה והבטיחות בדרכים לבחון את הצרכים התחבורתיים המתאימים למתחם ציפורית בהתאם למסקנות הצוות. הערת מזכירות הממשלה: ביום 1.11.2017 הודיע שר העבודה, הרווחה והשירותים החברתיים כי הוא מסתייג מנוסח ההצעה להחלטה שנשלחה אל חברי הממשלה בהתאם לסעיף 19(ב) בתקנון לעבודת הממשלה. ביום 5.11.2017 הודיע השר כי הוא מושך את הסתייגותו האמורה וההצעה קיבלה תוקף של החלטת ממשלה. לעקוב: כן לאנדקס: כן כותרת ראשית: בחינת העתקת מרכזי השיקום והאחזקה ממחנות תל השומר, צריפין וחיפה אל ציפורית תאריך ארוע: 05/11/2017 DecisionNumber: 3115</t>
  </si>
  <si>
    <t>אשרור הסכם בין ממשלת מדינת ישראל לבין ממשלת הרפובליקה של טורקיה בדבר העסקה בשכר של בני משפחה של חברי משלחת דיפלומטית או נציגות קונסולארית</t>
  </si>
  <si>
    <t> איש קשר: iris heler dahan נושאים: ממשלה/הממשלה ה - 34 בנימין נתניהו; תקציר: החלטה מספר 3112 של הממשלה מיום 02.11.2017 פסקה 1: אשרור הסכם בין ממשלת מדינת ישראל לבין ממשלת הרפובליקה של טורקיה בדבר העסקה בשכר של בני משפחה של חברי משלחת דיפלומטית או נציגות קונסולארית פסקה 2: א. לאשרר את ההסכם בין ממשלת מדינת ישראל לבין ממשלת הרפובליקה של טורקיה בדבר העסקה בשכר של בני משפחה של חברי משלחת דיפלומטית או נציגות קונסולארית. ב. להסמיך את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טורקיה בדבר העסקה בשכר של בני משפחה של חברי משלחת דיפלומטית או נציגות קונסולארית תאריך ארוע: 02/11/2017 DecisionNumber: 3112</t>
  </si>
  <si>
    <t>אשרור הסכם בין ממשלת מדינת ישראל לבין ממשלת הרפובליקה של סלובניה בדבר העסקה בשכר של בני משפחה של חבר משלחת דיפלומטית או נציגות קונסולארית</t>
  </si>
  <si>
    <t> איש קשר: iris heler dahan נושאים: ממשלה/הממשלה ה - 34 בנימין נתניהו; תקציר: החלטה מספר 3111 של הממשלה מיום 02.11.2017 פסקה 1: החלטה מספר 3111 של הממשלה מיום 02.11.2017 פסקה 2: א. לאשרר את ההסכם בין ממשלת מדינת ישראל לבין ממשלת הרפובליקה של סלובניה בדבר העסקה בשכר של בני משפחה של חבר משלחת דיפלומטית או נציגות קונסולארית. ב. להסמיך את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סלובניה בדבר העסקה בשכר של בני משפחה של חבר משלחת דיפלומטית או נציגות קונסולארית תאריך ארוע: 02/11/2017 DecisionNumber: 3111</t>
  </si>
  <si>
    <t>הצעת חוק ההתייעלות הכלכלית (תיקוני חקיקה להשגת יעדי התקציב לשנות התקציב 2015 ו-2016), פרק ז' (פיתוח לאומי - קק"ל), התשע"ה-2015 - תיקון החלטת ממשלה</t>
  </si>
  <si>
    <t> איש קשר: iris heler dahan נושאים: ממשלה/הממשלה ה - 34 בנימין נתניהו; תקציר: החלטה מספר 3118 של הממשלה מיום 07.11.2017 פסקה 1: הצעת חוק ההתייעלות הכלכלית (תיקוני חקיקה להשגת יעדי התקציב לשנות התקציב 2015 ו-2016), פרק ז' (פיתוח לאומי - קק"ל), התשע"ה-2015 - תיקון החלטת ממשלה פסקה 2: 1. לתמוך בהמשך קידום הדיון בפרק ז' (פיתוח לאומי – קק"ל) להצעת חוק ההתייעלות הכלכלית (תיקוני חקיקה להשגת יעדי התקציב לשנות התקציב 2015 ו-2016), התשע"ה-2015, בשינויים הבאים: א. השיעור מהכנסות קק"ל שיועבר לתקציב המדינה מדי שנה יעמוד על 80%. ב. הסכומים שיועברו על ידי קק"ל ישמשו לצורך מימון פרויקטים של תשתיות לאומיות שמתוקצבים בתקציב המדינה, וללא צורך בהסכמת קק"ל לאופן השימוש. 2. סעיף 1 להחלטה זו יבוא במקום האמור בסעיף 3 להחלטת הממשלה מס' 563 מיום 11 באוקטובר 2015. לעקוב: כן לאנדקס: כן כותרת ראשית: הצעת חוק ההתייעלות הכלכלית (תיקוני חקיקה להשגת יעדי התקציב לשנות התקציב 2015 ו-2016), פרק ז' (פיתוח לאומי - קק"ל), התשע"ה-2015 - תיקון החלטת ממשלה תאריך ארוע: 07/11/2017 DecisionNumber: 3118</t>
  </si>
  <si>
    <t>הגדלת מספר המשתתפים בפרויקט תגלית "זכות מלידה"</t>
  </si>
  <si>
    <t> איש קשר: iris heler dahan נושאים: ממשלה/הממשלה ה - 34 בנימין נתניהו; תקציר: החלטה מספר 3114 של הממשלה מיום 03.11.2017 פסקה 1: הגדלת מספר המשתתפים בפרויקט תגלית "זכות מלידה" פסקה 2: בהמשך להחלטות הממשלה מס' 885 מיום 7.12.1999, מס' 2050 מיום 15.7.2010 (להלן: החלטה 2050) ומס' 825 מיום 10.12.2015 בעניין פרויקט תגלית "זכות מלידה" (להלן: "פרויקט תגלית") ולהחלטת הממשלה מס' 1426 מיום 18.3.2007 (בעניין פרויקט "מסע") ובמטרה לפעול לאפשר המשך הגדלת מספר המשתתפים השנתי החל משנת 2017, שבה יצוינו ח"י שנים לפעילות פרויקט תגלית ואילך: א. לתקן את סעיף 2 בהחלטה 2050, כך שהחל משנת 2017 ואילך תקרת ההשתתפות של הממשלה במימון פרויקט תגלית תעמוד על 152 מלש"ח לשנה. ב. לשם יישום סעיף א' לעיל, לתקן את טבלאות 1 ו-2 בנספח א' להחלטת הממשלה מס 1426 מיום 18.3.2007 כך שמשנת הלימודים תשע"ח ואילך, סכום המקסימום לתקצוב (בדולרים) של הממשלה יעמוד על 47 מיליון דולר ארה"ב. ההחלטה התקבלה בהתאם לסעיף 19(ב) בתקנון לעבודת הממשלה. לעקוב: כן לאנדקס: כן כותרת ראשית: הגדלת מספר המשתתפים בפרויקט תגלית "זכות מלידה" תאריך ארוע: 03/11/2017 DecisionNumber: 3114</t>
  </si>
  <si>
    <t>אשרור הסכם בין ממשלת מדינת ישראל לבין הרפובליקה של קולומביה בדבר שיתוף פעולה דו-צדדי במחקר ופיתוח תעשייתי</t>
  </si>
  <si>
    <t> איש קשר: iris heler dahan נושאים: ממשלה/הממשלה ה - 34 בנימין נתניהו; תקציר: החלטה מספר 3110 של הממשלה מיום 02.11.2017 פסקה 1: אשרור הסכם בין ממשלת מדינת ישראל לבין הרפובליקה של קולומביה בדבר שיתוף פעולה דו-צדדי במחקר ופיתוח תעשייתי פסקה 2: א. לאשרר את ההסכם בין ממשלת מדינת ישראל לבין רפובליקת קולומביה בדבר שיתוף פעולה דו-צדדי במחקר ופיתוח תעשייתי. ב. להסמיך את הרשות הלאומית לחדשנות טכנולוגית ליישם הסכם זה תוך קידום וניהול יעדי ההסכם. ג. להסמיך את שר החוץ ליישם הסכם זה.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הרפובליקה של קולומביה בדבר שיתוף פעולה דו-צדדי במחקר ופיתוח תעשייתי תאריך ארוע: 02/11/2017 DecisionNumber: 3110</t>
  </si>
  <si>
    <t>מינוי נציגי ממשלה לחברים למועצת ההנדסה והאדריכלות והארכת מינויים של נציגי ממשלה נוספים</t>
  </si>
  <si>
    <t> איש קשר: iris heler dahan נושאים: ממשלה/הממשלה ה - 34 בנימין נתניהו; תקציר: החלטה מספר 3109 של הממשלה מיום 02.11.2017 פסקה 1: מינוי נציגי ממשלה לחברים למועצת ההנדסה והאדריכלות והארכת מינויים של נציגי ממשלה נוספים פסקה 2: א. בהתאם לסעיף 3(3) לחוק המהנדסים והאדריכלים, התשי"ח-1958, למנות את ז'אק רוזנברג, מס' ת"ז 015961501, לנציג הממשלה במועצת ההנדסה והאדריכלים במקומו של יחיא ג'רר, ואת ורדית איזק, מס' ת"ז 024375495 לנציגת הממשלה במועצת ההנדסה והאדריכלות במקומה של קלאודיה ריינהורן. ב. להאריך את מינויים של נציגי הממשלה המפורטים להלן: גדי מארק אריק ליבוביץ אילון ברנהרד מוהנד זועבי מירה גרינמן ורוניקה מילר מירה זליגר אינג' מרינה רובינצ'יק ורדה אדוארדס ירון טוראל איגור דוסקלוביץ ההחלטה התקבלה בהתאם לסעיף 19(ב) בתקנון לעבודת הממשלה. לעקוב: כן לאנדקס: כן כותרת ראשית: מינוי נציגי ממשלה לחברים למועצת ההנדסה והאדריכלות והארכת מינויים של נציגי ממשלה נוספים תאריך ארוע: 02/11/2017 DecisionNumber: 3109</t>
  </si>
  <si>
    <t>40d</t>
  </si>
  <si>
    <t>נסיעת ראש הממשלה לבריטניה</t>
  </si>
  <si>
    <t> איש קשר: נוי הויזמן נושאים: ממשלה/הממשלה ה - 34 בנימין נתניהו; תקציר: החלטה מספר 3103 של הממשלה מיום 29.10.2017 פסקה 1: נסיעת ראש הממשלה לבריטניה פסקה 2: א. הממשלה רושמת לפניה כי ראש הממשלה ייצא לבריטניה לציון 100 שנה להצהרת בלפור ולפגישות מדיניות מיום 1.11.2017 עד יום 5.11.2017. ב. ראש הממשלה מביא לידיעת השרים כי בהתאם לסעיף 6 לחוק הממשלה, התשס"א-2001 ולסעיף 31 בתקנון לעבודת הממשלה, הוא ימנה את השר זאב אלקין לממלא מקום יושב ראש ועדת השרים לענייני ביטחון לאומי בעת היעדרו מן הארץ מיום 1.11.2017 עד יום 5.11.2017. מ ח ל י ט י ם, בהתאם לסעיף 16 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לבריטניה תאריך ארוע: 29/10/2017 DecisionNumber: 3103</t>
  </si>
  <si>
    <t>עדכון תכנית התקציב לשנים 2019 עד 2021 ("נומרטור") ועמידה במגבלות הפיסקאליות לשנת 2018</t>
  </si>
  <si>
    <t> איש קשר: נוי הויזמן נושאים: ממשלה/הממשלה ה - 34 בנימין נתניהו; תקציר: החלטה מספר 3101 של הממשלה מיום 29.10.2017 פסקה 1: עדכון תכנית התקציב לשנים 2019 עד 2021 ("נומרטור") ועמידה במגבלות הפיסקאליות לשנת 2018 פסקה 2: א. בהתאם לסעיף 40א(א) לחוק יסודות התקציב, התשמ"ה-1985 (להלן – חוק יסודות התקציב), ולסעיף 2(7) לחוק תקציב המדינה לשנים 2017 ו-2018 (הוראות מיוחדות)(הוראת שעה), התשע"ו-2016 (להלן – חוק ההתאמות), לאשר את תוכנית התקציב התלת-שנתית לעניין שנת 2018, המתייחסת לשנים 2019 עד 2021, המפורטת בנספח א' המצורף (דפים...). ב. להנחות את שר האוצר להפיץ תזכיר חוק לתיקון סעיף 2(7) לחוק ההתאמות, כך שהוראות סעיף 40א(ב) לחוק יסודות התקציב לא יחולו לגבי תוכנית התקציב התלת שנתית לעניין שנת 2018, המתייחסת לשנים 2019 עד 2021. ג. בהתאם להוראות סעיף 3(ב) לחוק-יסוד: תקציב המדינה לשנים 2017 ו-2018 (הוראות מיוחדות)(הוראת שעה), לאשר את הדוח לעניין קיום הפרשים אל מול המגבלות הפיסקאליות לשנת 2018, המצורף כנספח ב' (דפים...). לעקוב: כן לאנדקס: כן כותרת ראשית: עדכון תכנית התקציב לשנים 2019 עד 2021 ("נומרטור") ועמידה במגבלות הפיסקאליות לשנת 2018 תאריך ארוע: 29/10/2017 GovxPmmFilesDownload: 3101 - נספח א 3101 - נספח ב DecisionNumber: 3101</t>
  </si>
  <si>
    <t>טיוטת חוק להארכת תוקפן של תקנות שעת חירום (שירותי עבודה חיוניים בוועדה לאנרגיה אטומית), התשע"ח-2017 - הסמכת ועדת שרים לענייני חקיקה</t>
  </si>
  <si>
    <t> איש קשר: נוי הויזמן נושאים: ממשלה/הממשלה ה - 34 בנימין נתניהו; תקציר: החלטה מספר 3100 של הממשלה מיום 29.10.2017 פסקה 1: טיוטת חוק להארכת תוקפן של תקנות שעת חירום (שירותי עבודה חיוניים בוועדה לאנרגיה אטומית), התשע"ח-2017 - הסמכת ועדת שרים לענייני חקיקה פסקה 2: א. לאשר עקרונית את טיוטת חוק להארכת תוקפן של תקנות שעת חירום (שירותי עבודה חיוניים בוועדה לאנרגיה אטומית), התשע"ח-2017, המצורפת (דפים ...). ב. להסמיך את ועדת השרים לענייני חקיקה לאשר, על דעת הממשלה, את נוסחה הסופי של הצעת החוק שתוגש לכנסת. ג. בהתאם לסעיף 81(ג) לתקנון הכנסת, לבקש מוועדת הכנסת להקדים את הדיון בהצעת החוק. לעקוב: כן לאנדקס: כן כותרת ראשית: טיוטת חוק להארכת תוקפן של תקנות שעת חירום (שירותי עבודה חיוניים בוועדה לאנרגיה אטומית), התשע"ח-2017 - הסמכת ועדת שרים לענייני חקיקה תאריך ארוע: 29/10/2017 DecisionNumber: 3100</t>
  </si>
  <si>
    <t>מינוי יושבת ראש מועצת הרשות השנייה לטלוויזיה ורדיו</t>
  </si>
  <si>
    <t> איש קשר: נוי הויזמן נושאים: ממשלה/הממשלה ה - 34 בנימין נתניהו; תקציר: החלטה מספר 3099 של הממשלה מיום 29.10.2017 פסקה 1: מינוי יושבת ראש מועצת הרשות השנייה לטלוויזיה ורדיו פסקה 2: למנות, בהתאם להוראת סעיף 7(א) לחוק הרשות השנייה לטלוויזיה ורדיו, התש"ן-1990 ולפי המלצת שר התקשורת, את יוליה שמאלוב-ברקוביץ' ליושבת ראש מועצת הרשות השנייה לטלוויזיה ורדיו במקום אוה מדז'יבוז'. לעקוב: כן לאנדקס: כן כותרת ראשית: מינוי יושבת ראש מועצת הרשות השנייה לטלוויזיה ורדיו תאריך ארוע: 29/10/2017 DecisionNumber: 3099</t>
  </si>
  <si>
    <t>מינוי מנהל רשות החברות הממשלתיות במשרד האוצר</t>
  </si>
  <si>
    <t> איש קשר: נוי הויזמן תקציר: החלטה מספר 3098 של הממשלה מיום 29.10.2017 פסקה 1: מינוי מנהל רשות החברות הממשלתיות במשרד האוצר פסקה 2: בהתאם לסעיף 52(ב) לחוק החברות הממשלתיות, התשל"ה-1975, למנות, לפי הצעת שר האוצר, את יעקב קוינט לתפקיד מנהל רשות החברות הממשלתיות במשרד האוצר. תוקף המינוי למשך ארבע שנים. כותרת ראשית: מינוי מנהל רשות החברות הממשלתיות במשרד האוצר תאריך ארוע: 29/10/2017 DecisionNumber: 3098</t>
  </si>
  <si>
    <t>קביעת ממלא מקום לראש הממשלה</t>
  </si>
  <si>
    <t> איש קשר: נוי הויזמן נושאים: ממשלה/הממשלה ה - 34 בנימין נתניהו; תקציר: החלטה מספר 3090 של הממשלה מיום 26.10.2017 פסקה 1: קביעת ממלא מקום לראש הממשלה פסקה 2: בהתאם לסעיפים 16(ב) ו-(ג) לחוק יסוד: הממשלה, לקבוע כי השרה מירי רגב תמלא את מקום ראש הממשלה ביום 27.10.2017 משעה 8:00 ועד סיום הבדיקה הרפואית אותה יעבור ראש הממשלה. ההחלטה התקבלה בהתאם לסעיף 19(א) בתקנון לעבודת הממשלה. לעקוב: כן לאנדקס: כן כותרת ראשית: קביעת ממלא מקום לראש הממשלה תאריך ארוע: 26/10/2017 DecisionNumber: 3090</t>
  </si>
  <si>
    <t>אישור לכינון קשרי תעופה סדירים בין ממשלת מדינת ישראל לבין ממשלת ממלכת קמבודיה</t>
  </si>
  <si>
    <t> איש קשר: נוי הויזמן נושאים: ממשלה/הממשלה ה - 34 בנימין נתניהו; תקציר: החלטה מספר 3089 של הממשלה מיום 26.10.2017 פסקה 1: אישור לכינון קשרי תעופה סדירים בין ממשלת מדינת ישראל לבין ממשלת ממלכת קמבודיה פסקה 2: א. לאשר כינון קשרי תעופה סדירים בין ממשלת מדינת ישראל לבין ממשלת ממלכת קמבודיה. ב. לאשר לגורמים המוסמכים להפעיל את סמכותם כנדרש לשם כינון קשרי התעופה הסדירים, בכפוף לכל דין. ג. להסמיך את שר התחבורה והבטיחות בדרכים (להלן – שר התחבורה), או מי מטעמו, להודיע לרשות התעופתית של ממלכת קמבודיה על השלמת ההליכים הפנימיים הנדרשים בישראל לשם כינון קשרי התעופה הסדירים בין המדינות. ד. קשרי התעופה הסדירים יכוננו בהתבסס על העקרונות הכלולים לעניין זה בטיוטת הסכם תעופה שנחתם בראשי תיבות ביום 31.8.2017 בתל אביב, ע"י רשויות התעופה של ישראל וקמבודיה (להלן – טיוטת ההסכם) ובמזכר ההבנות שנחתם בין הצדדים ביום 31.8.2017 בתל אביב. פעולות אלה לא יהוו יישום זמני של הוראות טיוטת ההסכם לפי סעיף 25 לאמנת וינה לדיני אמנות 1969. ה. שר התחבורה ושר החוץ יפעלו לקידום החתימה על טיוטת ההסכם. עותק מטיוטת ההסכם נמצא במזכירות הממשלה. ההחלטה התקבלה בהתאם לסעיף 19(ב) בתקנון לעבודת הממשלה. לעקוב: כן לאנדקס: כן כותרת ראשית: אישור לכינון קשרי תעופה סדירים בין ממשלת מדינת ישראל לבין ממשלת ממלכת קמבודיה תאריך ארוע: 26/10/2017 DecisionNumber: 3089</t>
  </si>
  <si>
    <t>פטור חד פעמי מחובת המכרז הפומבי לעובדי הרשות הלאומית למלחמה בסמים ולשימוש לרעה באלכוהול</t>
  </si>
  <si>
    <t>איש קשר: נוי הויזמן נושאים: ממשלה/הממשלה ה - 34 בנימין נתניהו; תקציר: החלטה מספר 3088 של הממשלה מיום 26.10.2017 פסקה 1: פטור חד פעמי מחובת המכרז הפומבי לעובדי הרשות הלאומית למלחמה בסמים ולשימוש לרעה באלכוהול פסקה 2: 1 . בהתאם לסעיף 21 לחוק שירות המדינה (מינויים), תשי"ט-1959 (להלן - חוק המינויים) ובהתאם לסעיף 26 לחוק הרשות למאבק באלימות, בסמים ובאלכוהול, התשע"ז-2017 (להלן – החוק), ועל פי הצעת ועדת שירות המדינה, להתיר, בתנאים שיפורטו להלן, את מינוי עובדי הרשות הלאומית למלחמה בסמים ובשימוש לרעה באלכוהול (להלן - הרשות הלאומית) למשרות בשירות המדינה בפטור מחובת המכרז לפי סעיף 19 לחוק המינויים, וזאת עקב סגירת הרשות הלאומית (כתאגיד סטטוטורי) והקמת הרשות למאבק באלימות, בסמים ובאלכוהול במשרד לביטחון הפנים. 2 .</t>
  </si>
  <si>
    <t>47d</t>
  </si>
  <si>
    <t>פיתוח אתר שער הגיא שבפארק רבין לצורך הקמת מרכז לימודי להנחלת מורשתם ולהנצחת זכרם של פורצי הדרך לירושלים ומלווי השיירות במלחמת העצמאות</t>
  </si>
  <si>
    <t> איש קשר: iris heler dahan נושאים: ממשלה/הממשלה ה - 34 בנימין נתניהו; תקציר: פיתוח אתר שער הגיא שבפארק רבין לצורך הקמת מרכז לימודי להנחלת מורשתם ולהנצחת זכרם של פורצי הדרך לירושלים ומלווי השיירות במלחמת העצמאות פסקה 1: פיתוח אתר שער הגיא שבפארק רבין לצורך הקמת מרכז לימודי להנחלת מורשתם ולהנצחת זכרם של פורצי הדרך לירושלים ומלווי השיירות במלחמת העצמאות פסקה 2: בהמשך להחלטת הממשלה מס. 3779 מיום 30.10.2011, כפי שתוקנה בהחלטת הממשלה מס. 2621 מיום 30.4.2017: א. הממשלה רושמת לפניה כי רשות הטבע והגנים מתחייבת לפעול להשלמת פרויקט שיקום והפעלת האתר ההיסטורי בחאן שער הגיא, אשר הוכרז כאתר לאומי, ונמצא במתחם מרכז המבקרים בפארק על שם יצחק רבין ז"ל, בכפוף להוראות כל דין. זאת, כמאה שנה לאחר שהוקם על ידי השלטון העות'מאני כדי לשמש אכסניית דרכים לעולים בדרך לירושלים. ב. הממשלה רושמת לפניה כי רשות הטבע והגנים מתחייבת לבצע את הפרויקט ולהשלימו בהתאם לעקרונות תוכניות פיתוח האתר אשר הוכנו בעבר ולתוכניות הבינוי המאושרות במקום, להשלים את מבנה התוכן ולגבש את העקרונות והתכנים במבנה על ידי ועדת היגוי בראשות מזכיר הממשלה ובהשתתפות נציגי משרד ירושלים ומורשת, רשות הטבע והגנים הלאומיים ונציג דור הפלמ"ח. לוועדה יוזמנו כמשקיפים נציגי משרדי החינוך והביטחון בנושאים הנוגעים למשרדיהם. מבנה התוכן יספר את סיפור "הדרך אל העיר" המציג, מנחיל ומנציח את זכרם ומורשתם של מבקיעי הדרך ומלווי השיירות לירושלים ואת סיפור המערכות על הדרך לעיר ירושלים במלחמת העצמאות. ועדת ההיגוי תתייעץ עם לוחמי פלמ"ח, נציגי מבקיעי הדרך ומלווי השיירות לירושלים, נציגי היחידות האחרות והאזרחים שהשתתפו בפריצת הדרך לירושלים ומומחים ויועצים ככל שיידרשו. בנוסף יוכשרו שאר המבנים ההיסטוריים לשימושים של אתר תיירות מסחרי על פי תוכניות העבר המאושרות. ג. הממשלה רושמת לפניה כי רשות הטבע והגנים תקיים באתר פעילות חינוכית, תיירותית ותרבותית בתחומי ידיעת הארץ ומורשת המקום ובמסגרתה תונחל ותונצח מורשת מלווי השיירות ומבקיעי הדרך לירושלים במלחמת העצמאות והקרבות שנערכו באזור שער הגיא ובואכה ירושלים. ד. להשלמת פרויקט שיקום המבנה, התוכן ועיצוב תכני ההנצחה והמורשת, יוקצו ממשרד ראש הממשלה, משרד הביטחון ומשרד האוצר, בחלקים שווים, 10 מיליון ₪ בסך הכל, וזאת בשנים 2018-2017. ה. ועדת ההיגוי תדווח לראש הממשלה על אודות התקדמות יישום האמור לעיל מדי חצי שנה. לעקוב: כן לאנדקס: כן כותרת ראשית: פיתוח אתר שער הגיא שבפארק רבין לצורך הקמת מרכז לימודי להנחלת מורשתם ולהנצחת זכרם של פורצי הדרך לירושלים ומלווי השיירות במלחמת העצמאות תאריך ארוע: 22/10/2017 DecisionNumber: 3084</t>
  </si>
  <si>
    <t>נסיעת שר וקביעת ממלא מקום של שר</t>
  </si>
  <si>
    <t> איש קשר: iris heler dahan נושאים: ממשלה/הממשלה ה - 34 בנימין נתניהו; תקציר: החלטה מספר 3083 של הממשלה מיום 22.10.2017 פסקה 1: החלטה מספר 3083 של הממשלה מיום 22.10.2017 פסקה 2: נסיעת שר וקביעת ממלא מקום של שר בהתאם לסעיף 70(א) בתקנון לעבודת הממשלה, אישר ראש הממשלה את נסיעת שר הביטחון ליוון, בענייני משרדו, מיום 5.11.2017 עד יום 8.11.2017. בהתאם לסעיף 24(א) לחוק יסוד: הממשלה, לקבוע כי השר גלעד ארדן ימלא את מקומו של שר הביטחון בעת היעדרו מן הארץ מיום 5.11.2017 עד יום 8.11.2017. לעקוב: כן לאנדקס: כן כותרת ראשית: נסיעת שר וקביעת ממלא מקום של שר תאריך ארוע: 22/10/2017 DecisionNumber: 3083</t>
  </si>
  <si>
    <t>הרשאות לפי חוק נכסי המדינה, התשי"א-1951 - לנושאי משרה במשרד לנושאים אסטרטגיים והסברה</t>
  </si>
  <si>
    <t> איש קשר: נוי הויזמן נושאים: ממשלה/הממשלה ה - 34 בנימין נתניהו;וועדה/ועדת השרים לענייני חקיקה; תקציר: החלטה מספר חק/2505 של ועדת השרים לענייני חקיקה מיום 06.10.2017 אשר צורפה לפרוטוקול החלטות הממשלה וקבלה תוקף של החלטת ממשלה ביום 24.10.2017 ומספרה הוא 3087(חק/2505). פסקה 1: הרשאות לפי חוק נכסי המדינה, התשי"א-1951 - לנושאי משרה במשרד לנושאים אסטרטגיים והסברה פסקה 2: בהתאם לסעיף 6(א)(2) לחוק נכסי המדינה, התשי"א-1951 (להלן – החוק), להרשות את נושאי המשרות במשרד לנושאים אסטרטגיים והסברה (להלן – המשרד), המפורטים להלן, לייצג את הממשלה בכל עסקה מהעסקאות שמדובר בהן בסעיפים 4 ו-5 לחוק, למעט עסקאות במקרקעין, בתחום הפעילות של המשרד, עד לסכום הנקוב לצד כל אחד מהם, ולחתום בשם המדינה על המסמכים הנוגעים לעסקאות האמורות: 1. המנהל הכללי של המשרד, ביחד עם חשב משרד ראש הממשלה או סגנו – ללא הגבלה בסכום; 2. המשנה למנהל הכללי של המשרד ומנהל המערכה, ביחד עם חשב משרד ראש הממשלה או סגנו – עד לסכום של 500,000 ₪; 3. ראש תחום בכיר תקציב ורכש, ביחד עם חשב משרד ראש הממשלה או סגנו – עד לסכום של 200,000 ₪. ההרשאות לנושאי משרה במשרד לנושאים אסטרטגיים שהודעות עליהן פורסמו – בטלות. לעקוב: כן לאנדקס: כן כותרת ראשית: הרשאות לפי חוק נכסי המדינה, התשי"א-1951 - לנושאי משרה במשרד לנושאים אסטרטגיים והסברה תאריך ארוע: 24/10/2017 DecisionNumber: 3087</t>
  </si>
  <si>
    <t>נסיעת נשיא המדינה לספרד</t>
  </si>
  <si>
    <t> איש קשר: iris heler dahan נושאים: ממשלה/הממשלה ה - 34 בנימין נתניהו; תקציר: נסיעת נשיא המדינה לספרד פסקה 1: נסיעת נשיא המדינה לספרד פסקה 2: בהתאם לסעיף 18 לחוק יסוד: נשיא המדינה, כי נסיעת נשיא המדינה לביקור ממלכתי בספרד, לציון 30 שנה לכינון היחסים הדיפלומטיים בין המדינות, מיום 05.11.2017 עד יום 08.11.2017, היא על דעת הממשלה. במהלך הביקור ייפגש הנשיא עם מלך ספרד, יקיים פגישות עבודה עם ראש ממשלת ספרד, יישא דברים בסנאט ויפתח סמינר כלכלי. אל הנשיא תתלווה משלחת אנשי עסקים ישראליים. לעקוב: כן לאנדקס: כן כותרת ראשית: נסיעת נשיא המדינה לספרד תאריך ארוע: 22/10/2017 DecisionNumber: 3082</t>
  </si>
  <si>
    <t>טיוטת חוק משק החשמל (תיקון מס'), התשע"ח-2017 - הסמכת ועדת השרים לענייני חקיקה</t>
  </si>
  <si>
    <t> איש קשר: iris heler dahan נושאים: ממשלה/הממשלה ה - 34 בנימין נתניהו; תקציר: החלטה מספר 3081 של הממשלה מיום 22.10.2017 פסקה 1: טיוטת חוק משק החשמל (תיקון מס'), התשע"ח-2017 - הסמכת ועדת השרים לענייני חקיקה פסקה 2: 1. לאשר עקרונית את טיוטת חוק משק החשמל (תיקון מס'), התשע"ח-2017, המצורפת בזה. 2. להסמיך את ועדת השרים לענייני חקיקה לאשר, על דעת הממשלה, את נוסחה הסופי של הצעת החוק שתוגש לכנסת. 3. בהתאם לסעיף 81(ג) לתקנון הכנסת, לבקש מוועדת הכנסת להקדים את הדיון בהצעת החוק. 4. בהתאם לסעיף 88(ב) לתקנון הכנסת, לבקש מוועדת הכנסת להתיר את הקריאה השנייה על הצעת החוק ביום הנחתה על שולחן הכנסת. לעקוב: כן לאנדקס: כן כותרת ראשית: טיוטת חוק משק החשמל (תיקון מס'), התשע"ח-2017 - הסמכת ועדת השרים לענייני חקיקה תאריך ארוע: 22/10/2017 DecisionNumber: 3081</t>
  </si>
  <si>
    <t>האצת השימוש בגז טבעי בתעשייה וצמצום זיהום האוויר ותיקון החלטת ממשלה</t>
  </si>
  <si>
    <t> איש קשר: iris heler dahan נושאים: ממשלה/הממשלה ה - 34 בנימין נתניהו; תקציר: החלטה מספר 3080 של הממשלה מיום 22.10.2017 פסקה 1: האצת השימוש בגז טבעי בתעשייה וצמצום זיהום האוויר ותיקון החלטת ממשלה פסקה 2: בהמשך להחלטת הממשלה מספר 352 מיום 05.08.2015 שעניינה "האצת חיבור מפעלי תעשייה לרשת הגז הטבעי" ולאור החשיבות הרבה שרואה הממשלה בשימוש בגז טבעי והיתרונות של שימוש בו להגברת התחרותיות של המשק ולצמצום זיהום האוויר: 1. להקים צוות בין-משרדי להכנת תוכנית להאצת חיבור צרכנים לרשת חלוקת הגז הטבעי (להלן - התוכנית) ולמעקב אחר ביצועה. בראשות הצוות יעמוד מנכ"ל משרד האנרגיה, ובהשתתפות מנכ"ל משרד הכלכלה והתעשייה, מנהל רשות הגז הטבעי במשרד האנרגיה, הממונה על התקציבים במשרד האוצר או נציגיהם וכן יוזמן נציג מטעם משרד החקלאות ופיתוח הכפר בתוכניות העוסקות בצרכים חקלאיים במעמד של משקיף. הצוות יזמן גורמים רלוונטיים נוספים לדיונים על פי הצורך. א. התוכנית תכלול את הנושאים הבאים, וזאת מבלי לגרוע מהוראות חוק משק הגז הטבעי, החלטות המועצה לענייני משק הגז הטבעי, כללי והוראות מנהל רשות הגז הטבעי והרישיונות להקמה ולהפעלה של רשתות החלוקה: 1. מיפוי והגברת הביקוש בקרב צרכני הגז הטבעי הפוטנציאליים לרבות מתקני קוגנרציה, לעידוד חיבור לרשתות חלוקת הגז הטבעי. 2. ביצוע התאמות בכלי תמרוץ לצרכנים ולחברות חלוקה במטרה להגביר את הביקוש לגז טבעי ולהאיץ את פריסת הקווים. 3. בחינת הצורך בביצוע שינויים בהליכי תכנון ותיאום תשתיות אל מול חברות תשתית ממשלתיות וכן אל מול רשויות מקומיות אשר רשתות חלוקת הגז הטבעי עוברות בתחומן במטרה להאיץ את פריסת הקווים. 4. לפעול לטובת הסרת חסמים, לרבות חסמים רגולטוריים, לקידום פריסת רשתות החלוקה וחיבור הצרכנים. 5. פירוט על צעדי הממשלה לעמידה בתחזית שמפרסם משרד האנרגיה, כפי שמופיעה בסעיף 2 להלן. ב. מנכ"ל משרד האנרגיה יציג לממשלה את התוכנית בתוך 150 ימים מיום אישור החלטה זו. 2. הממשלה רושמת לפניה את התחזית העדכנית של משרד האנרגיה בנוגע לקצב הפחתת צריכת המזוט במשק בעקבות המעבר לגז טבעי של מפעלים הצורכים מזוט וחתומים כיום על הסכמים עם חברות חלוקת הגז הטבעי, אך טרם חוברו לרשת החלוקה. מועד הפחתה בצריכת המזוט במשק בעקבות הסבה לגז טבעי (טונה) סה"כ צריכת מזוט בקרב מפעלים הצורכים היום מזוט וחתומים על הסכם חלוקת גז טבעי (טונה) כיום - 123,000 עד סוף 2017 33,000 90,000 רבעון ראשון 2018 23,000 67,000 רבעון שני 2018 9,000 58,000 רבעון שלישי 2018 5,000 53,000 רבעון רביעי 2018 32,000 21,000 רבעון ראשון 2019 10,000 11,000 רבעון שני – רביעי 2019 11,000 0 טבלה מפורטת הכוללת צפי חיבור של כל מפעל לרשת חלוקת הגז הטבעי שמורה במזכירות הממשלה. הטבלה תעודכן ביחס לכלל המפעלים החתומים נכון ליום 1.11.2017. 3. הממשלה רושמת לפניה את הודעת מנהל רשות הגז הטבעי לפיה הוא יפעל באופן המיטבי בהתאם לסמכויותיו כך שבעלי רישיונות החלוקה יעמדו במועדי החיבור של המפעלים לרשת חלוקת הגז הטבעי, כמפורט בטבלה השמורה במזכירות הממשלה, כאמור בסעיף 2 לעיל. 4. שר האנרגיה ידווח לממשלה פעם בשישה חודשים על קצב התקדמות חיבור המפעלים לגז טבעי אל מול מועדי החיבור של המפעלים, כמפורט בטבלה השמורה במזכירות הממשלה בהתאם לסעיף 2 לעיל, ויציג תחזית מעודכנת באשר לחיבור צרכנים פוטנציאליים נוספים. כמו כן, ידווח על עיכובים וחסמים בפריסת רשת חלוקת הגז הטבעי וחיבור צרכנים, הסיבות לקיומם והדרכים לפתרונם. 5. הממשלה רושמת לפניה את הודעת הממונה לפי חוק אוויר נקי, התשס"ח–2008 (להלן - הממונה וחוק אוויר נקי), לפיה לאור העיכובים בפריסת רשת חלוקת הגז הטבעי וחיבור צרכנים אליה, ולאור הצעדים שנקבעו בהחלטת ממשלה זו להאצת הפריסה והחיבורים כאמור: א. לעניין מקורות פליטה נייחים, שנקבעו להם תנאים בהיתרי פליטה לפי חוק אוויר נקי וברישיונות עסק לפי חוק רישוי עסקים, התשכ"ח-1968 (להלן - חוק רישוי עסקים), ובעל מקור הפליטה חתם עד ליום 1.11.2017 על הסכם לקבלת שירותי הולכה או חלוקה של גז טבעי כך שמועד החיבור יחול לא יאוחר מסוף 2019 עם חברת נתג"ז או בעל רישיון החלוקה באותו אזור, לפי העניין, אך מקור הפליטה טרם חובר לרשת החלוקה או ההולכה, לפני העניין – בכוונת הממונה לפעול לבחינה ולתיקון של המועדים בתנאים שנקבעו, לעניין עמידה בערכי פליטה לשריפת גז טבעי, באופן שהמועדים שנקבעו יהיו בהתאם למועד חיבורם הצפוי לרשת החלוקה כמפורט בהחלטה זו ולא יאוחר מסוף 2019. תיקון תנאים בהיתר הפליטה או ברישיון העסק ייעשה בכפוף להליכים, לשיקולים ולהוראות לפי חוק אוויר נקי ולפי חוק רישוי עסקים, לפי העניין. ב. לעניין מקורות פליטה שבעליהם לא חתמו על הסכם לאספקת גז טבעי עם חברת חלוקה או הולכה – לשקול, בעת קבלת החלטות לגביהם ותוך התחשבות במדיניות הממשלה לעודד שימוש בגז טבעי על פני דלקים אחרים, את הצעדים שנקט בעל מקור הפליטה כדי לעמוד בחובותיו, וכן נסיבות כלליות ופרטניות וביניהן מגבלות חיצוניות שאינן בשליטתו של בעל מקור הפליטה, אשר מנעו ממנו בין היתר לחתום על הסכם כאמור. 6. הממשלה מצהירה על כוונתה להעביר את המשק לצריכת מזוט 0.5% גופרית עד 31.12.2019, בהתאם לכל דין, ובהתייחס לבדיקה סביבתית-כלכלית מקיפה שיערוך משרד הכלכלה והתעשייה של השינוי והשפעותיו על המשק והאינטרסים הציבוריים, תוך היוועצות עם בעלי העניין. בהמשך לכך, להטיל על שר הכלכלה והתעשייה: א. לפנות אל מנכ"ל מכון התקנים לבחינת שינוי בתקן ישראלי 116 מזוט על ידי ועדת התקינה הרלוונטית, בדגש על הפחתת תכולת הגופרית המקסימלית ל-0.5%. ב. בהמשך לסעיף 6(א) ובכפוף לשינויים שייקבעו בתקן, ככל שיידרשו, לבצע את ההליך הנדרש על פי דין לשם הכרזה על רשמיות תקן 116 מזוט. 7. לאור העיכובים בפריסת רשת חלוקת הגז הטבעי וחיבור צרכנים אליה ולאור הצעדים שנקבעו בהחלטת ממשלה זו להאצת הפריסה והחיבורים כאמור, לתקן את סעיף 4 בהחלטת הממשלה מספר 529 מיום 06.09.2015 שעניינה "תוכנית לאומית לצמצום זיהום אוויר והפחתת סיכונים סביבתיים באזור מפרץ חיפה" לעניין קביעת יעד אזורי לצמצום פליטות מזהמי אוויר מתעשייה במפרץ חיפה כך שבמקום שנת 2018 יהיה שנת 2020. 8. משרד הכלכלה והתעשייה ורשות הגז הטבעי, בהשתתפות המשרד להגנת הסביבה, יערכו כנסי הסברה לתעשייה שבהם תוצג מדיניות הממשלה, כפי שנקבעה בהחלטה זו והשלכותיה. לעקוב: כן לאנדקס: כן כותרת ראשית: האצת השימוש בגז טבעי בתעשייה וצמצום זיהום האוויר ותיקון החלטת ממשלה תאריך ארוע: 22/10/2017 DecisionNumber: 3080</t>
  </si>
  <si>
    <t>2mo</t>
  </si>
  <si>
    <t> איש קשר: ענת קלמנוביץ' נושאים: ממשלה/הממשלה ה - 34 בנימין נתניהו; תקציר: החלטה מספר רהמ/130 של ראש הממשלה מיום 05.09.2017 פסקה 1: נסיעת שר פסקה 2: בהתאם לסעיף 70(א) בתקנון לעבודת הממשלה, אישר ראש הממשלה את נסיעת שר הפנים לאוקראינה בענייני משרדו מיום 14.9.2017 עד יום 17.9.2017 הכנסת בפגרה אין צורך בקיזוז. לעקוב: כן לאנדקס: כן כותרת ראשית: נסיעת שר תאריך ארוע: 05/09/2017 DecisionNumber: 130</t>
  </si>
  <si>
    <t> איש קשר: ענת קלמנוביץ' נושאים: ממשלה/הממשלה ה - 34 בנימין נתניהו; תקציר: החלטה מספר רהמ/129 של ראש הממשלה מיום 29.08.2017 פסקה 1: נסיעת שר פסקה 2: בהתאם לסעיף 70(א) בתקנון לעבודת הממשלה, אישר ראש הממשלה את נסיעת השר לביטחון הפנים והשר לנושאים אסטרטגיים והסברה לאנגליה בענייני משרדו מיום 6.9.2017 עד יום 10.9.2017. הכנסת בפגרה – אין צורך בקיזוז. לעקוב: כן לאנדקס: כן כותרת ראשית: נסיעת שר תאריך ארוע: 29/08/2017 DecisionNumber: 129</t>
  </si>
  <si>
    <t> איש קשר: ענת קלמנוביץ' נושאים: ממשלה/הממשלה ה - 34 בנימין נתניהו; תקציר: החלטה מספר רהמ/128 של ראש הממשלה מיום 27.08.2017 פסקה 1: נסיעת שר פסקה 2: בהתאם לסעיף 70(א) בתקנון לעבודת הממשלה, אישר ראש הממשלה את נסיעת שר התיירות לסין בענייני משרדו מיום 6.9.2017 עד יום 14.9.2017. הכנסת בפגרה אין צורך בקיזוז. לעקוב: כן לאנדקס: כן כותרת ראשית: נסיעת שר תאריך ארוע: 27/08/2017 DecisionNumber: 128</t>
  </si>
  <si>
    <t>אישור מינוי המדען הראשי (ראש הרשות לחדשנות) במשרד הכלכלה והתעשייה</t>
  </si>
  <si>
    <t> איש קשר: ענת קלמנוביץ' נושאים: ממשלה/הממשלה ה - 34 בנימין נתניהו; תקציר: החלטה מספר 3052 של הממשלה מיום 01.10.2017 פסקה 1: אישור מינוי המדען הראשי (ראש הרשות לחדשנות) במשרד הכלכלה והתעשייה פסקה 2: בהתאם להוראות סעיף 23 לחוק שירות המדינה (מינויים), התשי"ט-1959, לאשר את מינויו של עמירם אפלבום למדען הראשי (ראש הרשות לחדשנות) במשרד הכלכלה והתעשייה כמשמעותו בחוק לעידוד מחקר, פיתוח וחדשנות טכנולוגית בתעשייה, תשמ"ד-1984. תוקף המינוי הוא שש שנים, החל מיום 15.10.2017. לעקוב: כן לאנדקס: כן כותרת ראשית: אישור מינוי המדען הראשי (ראש הרשות לחדשנות) במשרד הכלכלה והתעשייה תאריך ארוע: 01/10/2017 DecisionNumber: 3052</t>
  </si>
  <si>
    <t>מינוי יושבת ראש הוועדה המחוזית לתכנון ולבנייה במחוז מרכז</t>
  </si>
  <si>
    <t> איש קשר: חני שטרית נושאים: ממשלה/הממשלה ה - 34 בנימין נתניהו; תקציר: החלטה מספר 3056 של הממשלה מיום 02.10.2017 פסקה 1: מינוי יושבת ראש הוועדה המחוזית לתכנון ולבנייה במחוז מרכז פסקה 2: בהמשך להחלטת הממשלה מס' 840 מיום 17 בדצמבר 2015, שעניינה פטור ממכרז פומבי (מינוי באמצעות ועדת איתור) למשרות יושבי ראש ועדות מחוזיות לתכנון ולבנייה, למנות, לפי הצעת שר האוצר, את שירה ברנד ליושבת ראש הוועדה המחוזית לתכנון ולבנייה במחוז מרכז. תוקף המינוי מיום 2 באוקטובר 2017. תקופת הכהונה תהיה ל-4 שנים, עם אפשרות להארכה בשנתיים נוספות. ההחלטה התקבלה בהתאם לסעיף 19(ב) בתקנון לעבודת הממשלה. לעקוב: כן לאנדקס: כן כותרת ראשית: מינוי יושבת ראש הוועדה המחוזית לתכנון ולבנייה במחוז מרכז תאריך ארוע: 02/10/2017 DecisionNumber: 3056</t>
  </si>
  <si>
    <t>מינוי חברים מקרב הציבור בוועדה המוניטרית בבנק ישראל</t>
  </si>
  <si>
    <t> איש קשר: חני שטרית נושאים: ממשלה/הממשלה ה - 34 בנימין נתניהו; תקציר: החלטה מספר 3055 של הממשלה מיום 02.10.2017 פסקה 1: מינוי חברים מקרב הציבור בוועדה המוניטרית בבנק ישראל פסקה 2: בהתאם לסעיף 16(ג) לחוק בנק ישראל, התש"ע-2010 (להלן – החוק), למנות, לפי המלצת הוועדה לאיתור מועמדים שהוקמה לפי סעיף 33 לחוק ולאחר התייעצות עם הוועדה לבדיקת מינויים שהוקמה לפי סעיף 18ב לחוק החברות הממשלתיות, התשל"ה-1975, חברים מקרב הציבור בוועדה המוניטרית כמשמעותה בסימן א' לפרק ד' לחוק כדלקמן: 1. פרופסור ראובן גרונאו, עם סיום כהונתו הנוכחית ביום 8 באוקטובר 2017 - לתקופת כהונה נוספת של ארבע שנים, החל מיום 9 באוקטובר 2017. 2. פרופסור צבי הרקוביץ, לתקופת כהונה של ארבע שנים, החל מיום קבלת ההחלטה. 3. פרופסור משה חזן, לתקופת כהונה של ארבע שנים, החל מיום קבלת ההחלטה. ההחלטה התקבלה בהתאם לסעיף 19(ב) בתקנון לעבודת הממשלה. לעקוב: כן לאנדקס: כן כותרת ראשית: מינוי חברים מקרב הציבור בוועדה המוניטרית בבנק ישראל תאריך ארוע: 02/10/2017 DecisionNumber: 3055</t>
  </si>
  <si>
    <t>אישור מינוי חברה במועצת הרשות למאבק באלימות, בסמים ובאלכוהול</t>
  </si>
  <si>
    <t> איש קשר: ענת קלמנוביץ' תקציר: החלטה מספר 3049 של הממשלה מיום 27.09.2017 פסקה 1: אישור מינוי חברה במועצת הרשות למאבק באלימות, בסמים ובאלכוהול פסקה 2: בהתאם לסעיף 6 לחוק הרשות למאבק באלימות, בסמים ובאלכוהול, התשע"ז-2017, לאשר את מינויה של הדס שיין-טלבי לחברה במועצת הרשות למאבק באלימות, בסמים ובאלכוהול (להלן- המועצה). הממשלה רושמת לפניה כי בכוונת השר לביטחון הפנים למנות את הדס שיין-טלבי ליו"ר המועצה. ההחלטה התקבלה בהתאם לסעיף 19(ב) בתקנון לעבודת הממשלה. כותרת ראשית: אישור מינוי חברה במועצת הרשות למאבק באלימות, בסמים ובאלכוהול תאריך ארוע: 27/09/2017 DecisionNumber: 3049</t>
  </si>
  <si>
    <t> איש קשר: ענת קלמנוביץ' נושאים: ממשלה/הממשלה ה - 34 בנימין נתניהו; תקציר: החלטה מספר רהמ/126 של ראש הממשלה מיום 22.08.2017 פסקה 1: נסיעות שרים פסקה 2: בהתאם לסעיף 70(א) בתקנון לעבודת הממשלה, אישר ראש הממשלה את הנסיעות הבאות: א. נסיעת השר זאב אלקין לרוסיה ביחד עם ראש הממשלה ביום 23.8.2017 למשך יום אחד. הכנסת בפגרה אין צורך בקיזוז. ב. נסיעת שר המדע והטכנולוגיה לארצות הברית בענייני משרדו ולפגישות עם הקהילה היהודית מיום 10.9.2017 עד יום 15.9.2017. הכנסת בפגרה אין צורך בקיזוז. לעקוב: כן לאנדקס: כן כותרת ראשית: נסיעות שרים תאריך ארוע: 22/08/2017 DecisionNumber: 126</t>
  </si>
  <si>
    <t> איש קשר: ענת קלמנוביץ' נושאים: ממשלה/הממשלה ה - 34 בנימין נתניהו; תקציר: החלטה מספר רהמ/125 של ראש הממשלה מיום 18.08.2017 פסקה 1: נסיעות שרים פסקה 2: בהתאם לסעיף 70(א) בתקנון לעבודת הממשלה, אישר ראש הממשלה את הנסיעות הבאות: א. נסיעת השר להגנת הסביבה לסין, לפעול לקידום שיתוף פעולה לייצא טכנולוגיות ישראליות לסין, מיום 3.9.2017 עד יום 12.9.2017. הכנסת בפגרה - אין צורך בקיזוז. ב. נסיעת השרה לשוויון חברתי לרומניה, להשתתף באירוע לזכרו של אלי ויזל ז"ל, מיום 7.9.2017 עד יום 11.9.2017. הכנסת בפגרה - אין צורך בקיזוז. ג. נסיעת שר האוצר לסין, בענייני משרדו, מיום 9.9.2017 עד יום 14.9.2017. הכנסת בפגרה – אין צורך בקיזוז. לעקוב: כן לאנדקס: כן כותרת ראשית: נסיעות שרים תאריך ארוע: 18/08/2017 DecisionNumber: 125</t>
  </si>
  <si>
    <t>אישור מינוי בשירות החוץ</t>
  </si>
  <si>
    <t> איש קשר: iris heler dahan נושאים: ממשלה/הממשלה ה - 34 בנימין נתניהו; תקציר: החלטה מספר 3041 של הממשלה מיום 26.09.2017 פסקה 1: אישור מינוי בשירות החוץ פסקה 2: בהמשך להחלטת הממשלה מס. 3027 מיום 10.9.2017, לרשום כי ראש הממשלה ושר החוץ החליט, על דעת הממשלה, לאשר את מינויו של רפאל מורב לתפקיד שגריר ישראל לאדיס אבבה ושגריר לא תושב לרואנדה ובורונדי. לעקוב: כן לאנדקס: כן כותרת ראשית: אישור מינוי בשירות החוץ תאריך ארוע: 26/09/2017 GxMSRecommended: כן DecisionNumber: 3041 GxMSIsTranslateFromEng: כן IsInSatteliteSite: כן IsDisplayInHP: לא IsDisplayInHPSpokesman: כן Convertion_IsLinksInText: לא</t>
  </si>
  <si>
    <t>אישור מינוי סגן שר במשרד הפנים ובמשרד לפיתוח הפריפריה, הנגב והגליל</t>
  </si>
  <si>
    <t> איש קשר: iris heler dahan נושאים: ממשלה/הממשלה ה - 34 בנימין נתניהו; תקציר: החלטה מספר 3037 של הממשלה מיום 25.09.2017 פסקה 1: אישור מינוי סגן שר במשרד הפנים ובמשרד לפיתוח הפריפריה, הנגב והגליל פסקה 2: בהתאם לסעיף 25(א) לחוק יסוד: הממשלה, לאשר את מינויו על ידי שר הפנים והשר לפיתוח הפריפריה, הנגב והגליל ובהסכמת ראש הממשלה, של חבר הכנסת משולם נהרי לתפקיד סגן שר במשרד הפנים ובמשרד לפיתוח הפריפריה, הנגב והגליל. סגן השר ייכנס לתפקידו משעה שתודיע הממשלה בכנסת על מינויו. ההחלטה התקבלה בהתאם לסעיף 19(א) בתקנון לעבודת הממשלה. לעקוב: כן לאנדקס: כן כותרת ראשית: אישור מינוי סגן שר במשרד הפנים ובמשרד לפיתוח הפריפריה, הנגב והגליל תאריך ארוע: 25/09/2017 DecisionNumber: 3037</t>
  </si>
  <si>
    <t>מינוי חבר במועצת הרשות הלאומית לבטיחות בדרכים</t>
  </si>
  <si>
    <t> איש קשר: iris heler dahan נושאים: ממשלה/הממשלה ה - 34 בנימין נתניהו; תקציר: החלטה מספר 3036 של הממשלה מיום 24.09.2017 פסקה 1: מינוי חבר במועצת הרשות הלאומית לבטיחות בדרכים פסקה 2: בהתאם לסעיף 12 לחוק הרשות הלאומית לבטיחות בדרכים (הוראת שעה), התשס"ו-2006, למנות, על פי הצעת שר התחבורה והבטיחות בדרכים, את ציון ברוכים לחבר במועצת הרשות הלאומית לבטיחות בדרכים במקום יורם כהן אשר תקופת כהונתו הסתיימה. ההחלטה התקבלה בהתאם לסעיף 19(ב) בתקנון לעבודת הממשלה. לעקוב: כן לאנדקס: כן כותרת ראשית: מינוי חבר במועצת הרשות הלאומית לבטיחות בדרכים תאריך ארוע: 24/09/2017 DecisionNumber: 3036</t>
  </si>
  <si>
    <t>הרחבת מטרות החברה הממשלתית להגנות ים המלח בע"מ</t>
  </si>
  <si>
    <t> איש קשר: iris heler dahan נושאים: ממשלה/הממשלה ה - 34 בנימין נתניהו; תקציר: החלטה מספר 3043 של הממשלה מיום 26.09.2017 פסקה 1: הרחבת מטרות החברה הממשלתית להגנות ים המלח בע"מ פסקה 2: 3043. הרחבת מטרות החברה הממשלתית להגנות ים המלח בע"מ א. בהמשך להחלטות הממשלה מס' 3262(חכ/70) מיום 13 במרץ 2008, מס' 783 מיום 8 באוקטובר 2009 ומס' 4254 מיום 12 בפברואר 2012 ובהתאם לסעיפים 6(1) ו-11(א)(1) לחוק החברות הממשלתיות, התשל"ה-1975 (להלן – החוק), לתקן את החלטת הממשלה מס' 3262(חכ/70) מיום 13 במרץ 2008 (להלן - ההחלטה) ולהרחיב את מטרות החברה להגנות ים המלח בע"מ (להלן – החברה), כדלקמן: 1. במקום הרישה של סעיף א' להחלטה שעניינו הקמת החברה יבוא: "להקים חברה ממשלתית בבעלות מלאה של המדינה, שתפקידה לרכז את הטיפול, לתכנן ולנהל את ביצוע פרויקט הגנות ים המלח ולנהל פרויקטים תיירותיים בתחום המועצות האזוריות מגילות ותמר ובתחומים הנמצאים דרומית לקו רוחב 535,010 (לפי מערכת קואורדינטות ישראל החדשה Israel_TM_Grid) (להלן – האזור הדרומי)". 2. המטרה המנויה בסעיף 2.1 תוחלף למטרה הבאה: "החברה תנהל ותרכז את הטיפול בנושא תכנון וביצוע פעולות שנועדו להיות פתרונות קצרי טווח וארוכי טווח מפני עליית מפלס המים החוף המערבי של בריכה הידועה בשם בריכה מספר 5 של מפעלי ים המלח, כן תוכל החברה לנהל או לבצע מטלות עבור המדינה במסגרת הטיפול בנושא אי יציבות הקרקע באזור ים המלח, ובכלל זה טיפול בנושא הבולענים בהתאם להזמנות עבודה מעת לעת, ובנוסף, החברה תוכל לנהל פרויקטים תיירותיים באזור הדרומי, לרבות פיתוח התשתיות לצורך כך". ב. להטיל על רשות החברות הממשלתיות לפעול לתיקון מסמכי היסוד של החברה, כך שמטרת החברה תכלול את המטרה כאמור. ג. החברה תהווה זרוע ביצוע של הממשלה כמשמעה בתקנה 3ד לתקנת חובת המכרזים, התשנ"ג-1993, בתחומי הניהול לעניין תכנון, ניהול ופיתוח תשתיות ופרויקטים תיירותיים באזור הדרומי. פעילות החברה לצורך מימון ומימוש מטרותיה לפי החלטה זו, תיעשה בהתאם לכל דין ולרבות לפי תקנות חובת המכרזים, התשנ"ג-1993. לעקוב: כן לאנדקס: כן כותרת ראשית: הרחבת מטרות החברה הממשלתית להגנות ים המלח בע"מ תאריך ארוע: 26/09/2017 DecisionNumber: 3043</t>
  </si>
  <si>
    <t>תיקון עקרונות הסכם מסגרת בין משרד הבינוי והשיכון לבין עמידר החברה הלאומית לשיכון בישראל בע"מ</t>
  </si>
  <si>
    <t> איש קשר: חני שטרית נושאים: ממשלה/הממשלה ה - 34 בנימין נתניהו;וועדה/ועדת השרים לענייני חברה וכלכלה (קבינט חברתי - כלכלי); תקציר: החלטה מספר חכ/73 של ועדת שרים לענייני חברה וכלכלה (קבינט חברתי-כלכלי) מיום 10.09.2017 אשר צורפה לפרוטוקול החלטות הממשלה וקבלה תוקף של החלטת ממשלה ביום 25.09.2017 ומספרה הוא 3038(חכ/73) פסקה 1: תיקון עקרונות הסכם מסגרת בין משרד הבינוי והשיכון לבין עמידר החברה הלאומית לשיכון בישראל בע"מ פסקה 2: בהמשך להחלטות צוות המנכ"לים, כהגדרתו בתקנה 3ד לתקנות חובת המכרזים, התשנ"ג-1993 (להלן - "צוות המנכ"לים") מ- 1.4.2009, מ- 5.10.2014, ומ- 1.8.2016, שבהן הוכרה עמידר - החברה הלאומית לשיכון בישראל בע"מ (להלן – "עמידר") כזרוע ביצוע של משרד הבינוי והשיכון (להלן – "המשרד") ואושרו עקרונות הסכם מסגרת בין המשרד לבין עמידר (להלן - "מסמך העקרונות 2014"), ותיקונים (להלן - "מסמך העקרונות 2016"), ובהמשך להחלטת הממשלה מספר 2953(חכ/70) מיום 3.8.2017, ולהחלטת צוות המנכ"לים מיום 6.8.2017 בדבר תיקון מסמך העקרונות 2016 כך שיורחב התיחום הכספי של ההסכם לצורך ביצוע רכש של דירות דיור ציבורי בהיקף של מיליארד ₪, שיתבצע באמצעות גיוס חוב סחיר של עמידר – לתקן את מסמך העקרונות 2016, בהתאם לאמור בהחלטת צוות המנכ"לים הנזכרת, אשר העתקה מצורף להחלטה זו. ההחלטה התקבלה בהתאם לסעיף 38(א) בתקנון לעבודת הממשלה. לעקוב: כן לאנדקס: כן כותרת ראשית: תיקון עקרונות הסכם מסגרת בין משרד הבינוי והשיכון לבין עמידר החברה הלאומית לשיכון בישראל בע"מ תאריך ארוע: 25/09/2017 DecisionNumber: 3038</t>
  </si>
  <si>
    <t> איש קשר: ענת קלמנוביץ' נושאים: ממשלה/הממשלה ה - 34 בנימין נתניהו; תקציר: החלטה מספר רהמ/122 של ראש הממשלה מיום 23.07.2017 פסקה 1: נסיעות שרים פסקה 2: בהתאם לסעיף 70(א) בתקנון לעבודת הממשלה, אישר ראש הממשלה את הנסיעות הבאות: א. נסיעת השרה לשוויון חברתי לצ'כיה, בענייני משרדה, מיום 7.8.2017 עד יום 11.8.2017. הכנסת בפגרה – אין צורך בקיזוז. ב. נסיעת שר התקשורת לארצות הברית ולקנדה, בענייני משרדו, מיום 14.8.2017 עד יום 22.8.2017. הכנסת בפגרה – אין צורך בקיזוז. לעקוב: כן לאנדקס: כן כותרת ראשית: נסיעות שרים תאריך ארוע: 23/07/2017 DecisionNumber: 122</t>
  </si>
  <si>
    <t> איש קשר: ענת קלמנוביץ' נושאים: ממשלה/הממשלה ה - 34 בנימין נתניהו; תקציר: החלטה מספר רהמ/123 של ראש הממשלה מיום 01.08.2017 פסקה 1: נסיעות שרים פסקה 2: בהתאם לסעיף 70(א) בתקנון לעבודת הממשלה, אישר ראש הממשלה את הנסיעות הבאות: א. נסיעת השר לביטחון הפנים והשר לנושאים אסטרטגיים והסברה לבלגיה בענייני משרדיו מיום 2.8.2017 עד יום 3.8.2017. הנסיעה לא בזמן מליאת כנסת. אין צורך בקיזוז. ב. השר להגנת הסביבה לאוקראינה להשתתף בוועידה כלכלית מעורבת ישראל-אוקראינה מיום 10.8.2017 עד יום 23.8.2017. הנסיעה לא בזמן מליאת כנסת. אין צורך בקיזוז. ג. השר לשיתוף פעולה אזורי לפורטוגל להשתתף בכנס מיניסטריאלי בנושא "הימים" מיום 7.9.2017 עד יום 8.9.2017. הנסיעה לא בזמן מליאת כנסת. אין צורך בקיזוז. ד. שר הבינוי והשיכון לרוסיה בענייני משרדו ולפגישות עם הקהילה היהודית מיום 8.9.2017 עד יום 12.9.2017. הנסיעה לא בזמן מליאת כנסת. אין צורך בקיזוז. ה. שרת העלייה והקליטה לאוקראינה בענייני משרדה מיום 10.9.2017 עד יום 15.9.2017. הנסיעה לא בזמן מליאת כנסת. אין צורך בקיזוז. לעקוב: כן לאנדקס: כן כותרת ראשית: נסיעות שרים תאריך ארוע: 01/08/2017 DecisionNumber: 123</t>
  </si>
  <si>
    <t>מתן היתר לקבלת תרומה למינהל המחקר החקלאי - מכון וולקני</t>
  </si>
  <si>
    <t> איש קשר: חני שטרית נושאים: ממשלה/הממשלה ה - 34 בנימין נתניהו; תקציר: החלטה מספר 3034 של הממשלה מיום 14.09.2017 פסקה 1: מתן היתר לקבלת תרומה למינהל המחקר החקלאי - מכון וולקני פסקה 2: א. להתיר למנהל המחקר החקלאי – מכון וולקני לקבל תרומה של 203,200 דולר ארה"ב שיתפרסו על פני שלוש שנים מקרן דוזר (Dozer Trust). התרומה תשמש לרכישת ציוד וביצוע מחקר בתחום הפירוליזה/ביו-פחם בעולם. ב. החלטה זו תפורסם ברשומות. ההחלטה התקבלה בהתאם לסעיף 19(ב) בתקנון לעבודת הממשלה. לעקוב: כן לאנדקס: כן כותרת ראשית: מתן היתר לקבלת תרומה למינהל המחקר החקלאי - מכון וולקני תאריך ארוע: 14/09/2017 DecisionNumber: 3034</t>
  </si>
  <si>
    <t>הצדעה לירושלים ולהתיישבות</t>
  </si>
  <si>
    <t> איש קשר: חני שטרית נושאים: ממשלה/הממשלה ה - 34 בנימין נתניהו; תקציר: החלטה מספר 3033 של הממשלה מיום 14.09.2017 פסקה 1: הצדעה לירושלים ולהתיישבות פסקה 2: א. לשם חיזוק הקשר עם ירושלים, בירת ישראל, ייערך בירושלים במהלך חג הסוכות תשע"ח, אירוע "מתחברים בדרך לירושלים" בהשתתפות המועצות האזוריות. ב. משרדי הממשלה ישתתפו במימון האירוע בהתאם למפורט להלן: משרד הפנים - 400,000 ₪ משרד לשוויון חברתי - 400,000 ₪ משרד התרבות והספורט - 200,000 ₪ משרד החקלאות ופיתוח הכפר - 250,000 ₪ משרד החינוך - 400,000 ₪ משרד הבינוי והשיכון - 300,000 ₪ משרד ירושלים ומורשת - 400,000 ₪ משרד האוצר יעביר את הסכומים המפורטים לעיל מתוך תקציבי המשרדים לשנת 2017 למשרד הפנים. משרד הפנים יקצה את התקציב למועצה האזורית נחל שורק, שתרכז את עריכת האירוע, בהתאם ובכפוף להוראות כל דין. ג. הממשלה רושמת לפניה את הודעת מרכז המועצות האזוריות, לפיה בנוסף לאמור לעיל, ישתתף גם הוא בתקצוב האירוע בסכום של 200,000 ש"ח. ההחלטה התקבלה בהתאם לסעיף 19(ב) בתקנון לעבודת הממשלה. לעקוב: כן לאנדקס: כן כותרת ראשית: הצדעה לירושלים ולהתיישבות תאריך ארוע: 14/09/2017 DecisionNumber: 3033</t>
  </si>
  <si>
    <t>מינוי חבר במועצת מקרקעי ישראל</t>
  </si>
  <si>
    <t> איש קשר: חני שטרית נושאים: ממשלה/הממשלה ה - 34 בנימין נתניהו; תקציר: החלטה מספר 3032 של הממשלה מיום 14.09.2017 פסקה 1: מינוי חבר במועצת מקרקעי ישראל פסקה 2: בהתאם לסעיף 4א(א) לחוק רשות מקרקעי ישראל, התש"ך-1960, למנות את חגי רזניק לחבר במועצת מקרקעי ישראל כנציג שר הבינוי והשיכון. ההחלטה התקבלה בהתאם לסעיף 19(ב) בתקנון לעבודת הממשלה. לעקוב: כן לאנדקס: כן כותרת ראשית: מינוי חבר במועצת מקרקעי ישראל תאריך ארוע: 14/09/2017 DecisionNumber: 3032</t>
  </si>
  <si>
    <t> איש קשר: חני שטרית נושאים: ממשלה/הממשלה ה - 34 בנימין נתניהו; תקציר: החלטה מספר 3035 של הממשלה מיום 18.09.2017 פסקה 1: נסיעת שר וקביעת ממלא מקום של שר פסקה 2: בהתאם לסעיף 70(א) בתקנון לעבודת הממשלה, אישר ראש הממשלה את נסיעת שר הביטחון לקרואטיה, בענייני משרדו, מיום 25.9.2017 עד יום 27.9.2017. מ ח ל י ט י ם, בהתאם לסעיף 24(א) לחוק יסוד: הממשלה, לקבוע כי השר גלעד ארדן ימלא את מקומו של שר הביטחון בעת היעדרו מן הארץ. ההחלטה התקבלה בהתאם לסעיף 19(א) בתקנון לעבודת הממשלה. לעקוב: כן לאנדקס: כן כותרת ראשית: נסיעת שר וקביעת ממלא מקום של שר תאריך ארוע: 18/09/2017 DecisionNumber: 3035</t>
  </si>
  <si>
    <t>נסיעת ראש הממשלה לארגנטינה לקולומביה למקסיקו ולארצות הברית</t>
  </si>
  <si>
    <t> איש קשר: iris heler dahan נושאים: ממשלה/הממשלה ה - 34 בנימין נתניהו; תקציר: החלטה מספר 3031 של הממשלה מיום 10.09.2017 פסקה 1: נסיעת ראש הממשלה לארגנטינה לקולומביה למקסיקו ולארצות הברית פסקה 2: א. הממשלה רושמת לפניה כי ראש הממשלה ייצא לביקור מדיני וכלכלי בארגנטינה, קולומביה, מקסיקו וארצות הברית וכן לנאום בעצרת האומות המאוחדות, מיום 10.9.2017 עד יום 20.9.2017.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10.9.2017 עד יום 20.9.2017. בהתאם לסעיף 16 לחוק יסוד: הממשלה, לקבוע כי השר צחי הנגבי ימלא את מקום ראש הממשלה מיום 10.9.2017 עד יום 13.9.2017 וכי השר זאב אלקין ימלא את מקום ראש הממשלה מיום 14.9.2017 עד יום 20.9.2017 לצורך ניהול ישיבות הממשלה בעת היעדרו מן הארץ, אם יהיה צורך בכך. לעקוב: כן לאנדקס: כן כותרת ראשית: נסיעת ראש הממשלה לארגנטינה לקולומביה למקסיקו ולארצות הברית תאריך ארוע: 10/09/2017 DecisionNumber: 3031</t>
  </si>
  <si>
    <t>הכרזה על שעת חירום במשק הגז הטבעי</t>
  </si>
  <si>
    <t> איש קשר: iris heler dahan נושאים: ממשלה/הממשלה ה - 34 בנימין נתניהו; תקציר: החלטה מספר 3029 של הממשלה מיום 10.09.2017 פסקה 1: הכרזה על שעת חירום במשק הגז הטבעי פסקה 2: בהתאם לסעיף 91(א) לחוק משק הגז הטבעי, התשס"ב-2002, לאשר לשר האנרגיה להכריז על שעת חירום במשק הגז הטבעי לתקופה שמיום כ"ח באלול התשע"ז (19 בספטמבר 2017) בשעה 12:00 עד יום י"א בחשון התשע"ח (31 באוקטובר 2017) בשעה 06:00. לאשר לשר האנרגיה לסיים, לעצור ולחדש, את ההכרזה על שעת החירום במשק הגז הטבעי, בטווח המועדים המאושר בהחלטה זו, ובלבד שכמות האספקה השעתית שצפוי שניתן יהיה לקבל ממאגר תמר בתקופת העצירה או הסיום היא לפחות 75% מכמות האספקה המקסימלית שאמור מאגר תמר לספק בשגרה. סיים, עצר או חידש השר את שעת החירום במשק הגז הטבעי, יפרסם זאת באופן מיידי באתר האינטרנט של משרד האנרגיה, ובהקדם האפשרי ברשומות, וכן יודיע על כך למזכירות הממשלה, למשרד האוצר ולמשרד להגנת הסביבה בהקדם האפשרי. לעקוב: כן לאנדקס: כן כותרת ראשית: הכרזה על שעת חירום במשק הגז הטבעי תאריך ארוע: 10/09/2017 DecisionNumber: 3029</t>
  </si>
  <si>
    <t>סיוע לקהילה היהודית ביוסטון עקב נזקי סופת ההוריקן הרווי</t>
  </si>
  <si>
    <t> איש קשר: iris heler dahan נושאים: ממשלה/הממשלה ה - 34 בנימין נתניהו; תקציר: החלטה מספר 3028 של הממשלה מיום 10.09.2017 פסקה 1: סיוע לקהילה היהודית ביוסטון עקב נזקי סופת ההוריקן הרווי פסקה 2: מתוך הכרה כי הברית שבין מדינת ישראל לבין ארה"ב חשובה מתמיד, כי הקשר של הציבור האמריקני עם מדינת ישראל הוא נכס מוסרי ומדיני ראשון במעלה, וכי לממשלת ישראל אחריות וערבות הדדית כלפי העם היהודי בתפוצות, ובשל מצוקת הקהילה היהודית ביוסטון, טקסס, אשר נפגעה באורח קשה מסופת ההוריקן שהיכתה בה בשבוע שעבר: 1. לסייע לתושבי יוסטון במאמצי השיקום תוך התמקדות בשיקום תשתית הקהילה היהודית ביוסטון בסכום חד פעמי של מיליון דולר, באמצעות הקונסוליה הכללית של ישראל ביוסטון. הסיוע יינתן בין היתר לצורך שיקום המוסדות המרכזיים של הקהילה כגון בתי כנסת, מרכזים קהילתיים וכו'. 2. לטובת יישום החלטה זאת: א. תוקם ועדת היגוי בהשתתפות משרד ראש הממשלה, משרד החוץ ומשרד התפוצות אשר תפקידה יהיה לגבש קווים מנחים פומביים, ענייניים, שוויוניים ומקצועיים למתן הסיוע בהתאם להיקף הנזקים. ב. הסיוע יינתן אך ורק למקומות אשר אינם מקבלים סיוע מלא ממקורות אחרים ביחס לנזק ספציפי, עד לסך עלויות השיקום שאינן מכוסות ממקור אחר. ג. לצורך קבלת ההחלטה על הסיוע הנדרש, משרד החוץ יפעל אל מול הקהילה היהודית המקומית לשם מיפוי הצרכים, ויעביר הכספים הנדרשים לקהילה מתוך סך של מיליון דולר שיועבר בהעברה "בין גגות" ממשרד התפוצות למשרד החוץ. לעקוב: כן לאנדקס: כן כותרת ראשית: סיוע לקהילה היהודית ביוסטון עקב נזקי סופת ההוריקן הרווי תאריך ארוע: 10/09/2017 DecisionNumber: 3028</t>
  </si>
  <si>
    <t> איש קשר: iris heler dahan נושאים: ממשלה/הממשלה ה - 34 בנימין נתניהו; תקציר: החלטה מספר 3027 של הממשלה מיום 10.09.2017 פסקה 1: מינוי בשירות החוץ פסקה 2: להסמיך את ראש הממשלה ושר החוץ להחליט, על דעת הממשלה, בדבר מינוי לתפקיד שגריר ישראל לאדיס אבבה ושגריר לא תושב לרואנדה ובורונדי. לעקוב: כן לאנדקס: כן כותרת ראשית: מינוי בשירות החוץ תאריך ארוע: 10/09/2017 DecisionNumber: 3027</t>
  </si>
  <si>
    <t>שנת השותפות צרפת ישראל 2018</t>
  </si>
  <si>
    <t> איש קשר: iris heler dahan נושאים: ממשלה/הממשלה ה - 34 בנימין נתניהו; תקציר: החלטה מספר 3026 של הממשלה מיום 10.09.2017 פסקה 1: שנת השותפות צרפת ישראל 2018 פסקה 2: על רקע חשיבותם האסטרטגית וההיסטורית של היחסים בין ישראל לצרפת, ובהתאם להצהרה המשותפת משנת 2013 של ראש ממשלת ישראל ונשיא צרפת, להכריז על שנת 2018, שנת השבעים להקמת מדינה ישראל, כשנת השותפות ישראל-צרפת, במסגרת זאת: 1. לקיים במהלך שנת 2018 שורה של אירועים בשתי המדינות, שידגישו את שותפות הערכים ואת חשיבות היחסים הבילטראליים עבור שתי המדינות ושני העמים, וליזום פעילויות ישראליות בצרפת בתחומי התרבות, הכלכלה, המחקר המדעי, הספורט, התיירות ועוד. 2. להקצות תקציב של 6,000,000 ש"ח (שישה מיליון ש"ח) בשנת התקציב 2018 למימון הפעילויות והאירועים וחשיפתם לציבור הרחב על פי החלוקה הבאה: משרד החוץ – 10/1 (שהם 600,000 ש"ח) משרד ראש הממשלה - 10/1 (שהם 600,000 ש"ח) משרד האוצר – 10/1 (שהם 600,000 ש"ח) משרד התרבות והספורט– 10/1 (שהם 600,000 ש"ח) משרד הכלכלה והתעשייה – 10/1 (שהם 600,000 ש"ח) משרד המדע והטכנולוגיה - 10/1 (שהם 600,000 ש"ח) משרד התיירות – 10/1 (שהם 600,000 ש"ח) המשרד לנושאים אסטרטגיים והסברה - 10/1 (שהם 600,000 ש"ח) המשרד לשוויון חברתי - 10/1 (שהם 600,000 ש"ח) משרד התקשורת - 10/1 (שהם 600,000 ש"ח) 3. למנות ועדת היגוי בין-משרדית בראשות מנכ"ל משרד החוץ או נציג מטעמו ובהשתתפות המנכ"לים של משרדי הממשלה המשתתפים בהחלטה, או נציג מטעמם, אשר תהיה אחראית על גיבוש תכנית שנת השותפות. החלטות ועדת ההיגוי יוצגו לפני ועדה מארגנת משותפת של ישראל וצרפת על ידי מנכ"ל משרד החוץ או נציג מטעמו. 4. ראש הממשלה ושר החוץ יהיה אחראי על הובלת הפרויקט והתקציב, על ביצועו וניהולו. התקציב יאוגם בתקציב במשרד החוץ. המשרדים יעבירו את חלקם לתקציב משרד החוץ בהתאם להחלטת ועדת ההיגוי. משרד החוץ יעביר דוח ביצוע תקציבי לחברי ועדת ההיגוי על פי דרישה של אחד או יותר מהחברים, ובכל מקרה יועבר דוח ביצוע עד 1 בפברואר 2019. לעקוב: כן לאנדקס: כן כותרת ראשית: שנת השותפות צרפת ישראל 2018 תאריך ארוע: 10/09/2017 DecisionNumber: 3026</t>
  </si>
  <si>
    <t>הגדלת סכום הסיוע במימון ביטוח סיעודי לנכי צה"ל</t>
  </si>
  <si>
    <t> איש קשר: iris heler dahan נושאים: ממשלה/הממשלה ה - 34 בנימין נתניהו; תקציר: החלטה מספר 3020 של הממשלה מיום 07.09.2017 פסקה 1: הגדלת סכום הסיוע במימון ביטוח סיעודי לנכי צה"ל פסקה 2: 1. לאשר למשרד הביטחון להגדיל את סכום הסיוע החלקי הניתן לנכי צה"ל לצורך מימון של רובד הבסיס בפוליסת ביטוח סיעודי קבוצתי שעורך ארגון נכי צה"ל עבור נכי צה"ל, כך שההשתתפות הניתנת לכל נכה תעמוד, במקום 12.52 ₪ המשולמים היום, על סכום שלא יעלה על: א. 20.48 ₪ לחודש, וזאת לתקופה שמ- 1.9.2017 עד 31.12.2017. ב. 37.5 ₪ לחודש, מיום 1.1.2018 ואילך. סכום זה יהיה צמוד למדד המחירים לצרכן. 2. להטיל על שר הביטחון: א. לתקן את תקנות הנכים (הסכום המקסימלי שמותר לנכות מתגמוליו של נכה), התשמ"א-1981, כך שניתן יהיה לנכות מתגמוליו של נכה בגין סכום השתתפות הנכה בדמי הביטוח הסיעודי כמשמעו בתקנות אלה סכום שלא יעלה על 62.5 ₪ לחודש. ב. במקביל לאישור הרחבת הסיוע כאמור בסעיף 1 לעיל, לתקן את תקנות הנכים (השתתפות המדינה בהוצאות ביטוח חיים ובהוצאות ביטוח סיעודי), התשס"ד-2004, באופן שתימחק מהן ההתייחסות להשתתפות המדינה בדמי ביטוח סיעודי. ההחלטה התקבלה בהתאם לסעיף 19(ב) בתקנון לעבודת הממשלה. לעקוב: כן לאנדקס: כן כותרת ראשית: הגדלת סכום הסיוע במימון ביטוח סיעודי לנכי צה"ל תאריך ארוע: 07/09/2017 DecisionNumber: 3020</t>
  </si>
  <si>
    <t>שינוי שם הרשות למשפט טכנולוגיה ומידע במשרד המשפטים</t>
  </si>
  <si>
    <t> איש קשר: iris heler dahan נושאים: ממשלה/הממשלה ה - 34 בנימין נתניהו; תקציר: החלטה מספר 3019 של הממשלה מיום 07.09.2017 פסקה 1: שינוי שם הרשות למשפט טכנולוגיה ומידע במשרד המשפטים פסקה 2: לשנות את שמה של הרשות למשפט, טכנולוגיה ומידע במשרד המשפטים, אשר הוקמה בהחלטת הממשלה מס' 4660(חכ/195) מיום 19.01.2006, כך שבמקום "הרשות למשפט, טכנולוגיה ומידע", היא תיקרא "הרשות להגנת הפרטיות". ההחלטה התקבלה בהתאם לסעיף 19(ב) בתקנון לעבודת הממשלה. לעקוב: כן לאנדקס: כן כותרת ראשית: שינוי שם הרשות למשפט טכנולוגיה ומידע במשרד המשפטים תאריך ארוע: 07/09/2017 DecisionNumber: 3019</t>
  </si>
  <si>
    <t>3mo</t>
  </si>
  <si>
    <t>תכנית מתאר ארצית - תחנת הכוח אתגל באשדוד - תמ"א 10/ד/1/6</t>
  </si>
  <si>
    <t> איש קשר: חני שטרית נושאים: ממשלה/הממשלה ה - 34 בנימין נתניהו;וועדה/ועדת שרים לענייני תכנון, בנייה מקרקעין ודיור ("קבינט הדיור"); תקציר: החלטה מספר דר/156 של ועדת שרים לענייני תכנון, בנייה מקרקעין ודיור ("קבינט הדיור") מיום 14.08.2017 אשר צורפה לפרוטוקול החלטות הממשלה וקבלה תוקף של החלטת ממשלה ביום 31.08.2017 ומספרה הוא 3007(דר/156) פסקה 1: תכנית מתאר ארצית - תחנת הכוח אתגל באשדוד - תמ"א 10/ד/1/6 פסקה 2: בתוקף סמכות הממשלה לפי סעיף 53 לחוק התכנון והבנייה, התשכ"ה–1965, לאשר את תמ"א 10/ד/1/6 - תחנת הכוח "אתגל" באשדוד. התכנית והחומר הנלווה לה נמצאים באתר המעטפה של מזכירות הממשלה. לעקוב: כן לאנדקס: כן כותרת ראשית: תכנית מתאר ארצית - תחנת הכוח אתגל באשדוד - תמ"א 10/ד/1/6 תאריך ארוע: 31/08/2017 DecisionNumber: 3007</t>
  </si>
  <si>
    <t>תכנית מתאר ארצית לתשתית לאומית - דרך מס' 4 בקטע מחלף הדרים - מחלף נחל חדרה - תת"ל 43</t>
  </si>
  <si>
    <t> איש קשר: חני שטרית נושאים: ממשלה/הממשלה ה - 34 בנימין נתניהו;וועדה/ועדת שרים לענייני תכנון, בנייה מקרקעין ודיור ("קבינט הדיור"); תקציר: החלטה מספר דר/155 של ועדת שרים לענייני תכנון, בנייה מקרקעין ודיור ("קבינט הדיור") מיום 14.08.2017 אשר צורפה לפרוטוקול החלטות הממשלה וקבלה תוקף של החלטת ממשלה ביום 31.08.2017 ומספרה הוא 3006(דר/155) פסקה 1: תכנית מתאר ארצית לתשתית לאומית - דרך מס' 4 בקטע מחלף הדרים - מחלף נחל חדרה - תת"ל 43 פסקה 2: בתוקף סמכות הממשלה לפי סעיפים 53 ו-76ג(9)(ב) לחוק התכנון והבנייה, התשכ"ה–1965, לאשר את תכנית מתאר ארצית לתשתית לאומית תת"ל 43 – דרך מס' 4 בקטע מחלף הדרים- מחלף נחל חדרה. התכנית והחומר הנלווה לה נמצאים באתר המעטפה של מזכירות הממשלה. לעקוב: כן לאנדקס: כן כותרת ראשית: תכנית מתאר ארצית לתשתית לאומית - דרך מס' 4 בקטע מחלף הדרים - מחלף נחל חדרה - תת"ל 43 תאריך ארוע: 31/08/2017 DecisionNumber: 3006</t>
  </si>
  <si>
    <t>תכנית מתאר ארצית לתשתית לאומית - רכבת קלה במטרופולין ת"א "הקו הירוק" מקטע צפוני - תת"ל 71/ג</t>
  </si>
  <si>
    <t> איש קשר: חני שטרית נושאים: ממשלה/הממשלה ה - 34 בנימין נתניהו;וועדה/ועדת שרים לענייני תכנון, בנייה מקרקעין ודיור ("קבינט הדיור"); תקציר: החלטה מספר דר/154 של ועדת שרים לענייני תכנון, בנייה מקרקעין ודיור ("קבינט הדיור") מיום 14.08.2017 אשר צורפה לפרוטוקול החלטות הממשלה וקבלה תוקף של החלטת ממשלה ביום 31.08.2017 ומספרה הוא 3005(דר/154) פסקה 1: תכנית מתאר ארצית לתשתית לאומית - רכבת קלה במטרופולין ת"א "הקו הירוק" מקטע צפוני - תת"ל 71/ג פסקה 2: בתוקף סמכות הממשלה לפי סעיפים 53 ו-76ג(9)(ב) לחוק התכנון והבנייה, התשכ"ה–1965, לאשר את תכנית מתאר ארצית לתשתית לאומית תת"ל 71/ ג – רכבת קלה במטרופולין ת"א "הקו הירוק" מקטע צפוני. התכנית והחומר הנלווה לה נמצאים באתר המעטפה של מזכירות הממשלה. לעקוב: כן לאנדקס: כן כותרת ראשית: תכנית מתאר ארצית לתשתית לאומית - רכבת קלה במטרופולין ת"א "הקו הירוק" מקטע צפוני - תת"ל 71/ג תאריך ארוע: 31/08/2017 DecisionNumber: 3005</t>
  </si>
  <si>
    <t>תכנית מתאר ארצית לתשתית לאומית - מרכז תחבורה משולב שפיים - תת"ל 67</t>
  </si>
  <si>
    <t> איש קשר: חני שטרית נושאים: ממשלה/הממשלה ה - 34 בנימין נתניהו;וועדה/ועדת שרים לענייני תכנון, בנייה מקרקעין ודיור ("קבינט הדיור"); תקציר: החלטה מספר דר/153 של ועדת שרים לענייני תכנון, בנייה מקרקעין ודיור ("קבינט הדיור") מיום 14.08.2017 אשר צורפה לפרוטוקול החלטות הממשלה וקבלה תוקף של החלטת ממשלה ביום 31.08.2017 ומספרה הוא 3004(דר/153) פסקה 1: תכנית מתאר ארצית לתשתית לאומית - מרכז תחבורה משולב שפיים - תת"ל 67 פסקה 2: בתוקף סמכות הממשלה לפי סעיפים 53 ו-76ג(9)(ב) לחוק התכנון והבנייה, התשכ"ה–1965, לאשר את תכנית מתאר ארצית לתשתית לאומית תת"ל 67 – מרכז תחבורה משולב שפיים. התכנית והחומר הנלווה לה נמצאים באתר המעטפה של מזכירות הממשלה. לעקוב: כן לאנדקס: כן כותרת ראשית: תכנית מתאר ארצית לתשתית לאומית - מרכז תחבורה משולב שפיים - תת"ל 67 תאריך ארוע: 31/08/2017 DecisionNumber: 3004</t>
  </si>
  <si>
    <t>תכנית מתאר ארצית - פיתוח חזית ים עירונית בחיפה - תמ"א 3/13/א</t>
  </si>
  <si>
    <t> איש קשר: חני שטרית נושאים: ממשלה/הממשלה ה - 34 בנימין נתניהו;וועדה/ועדת שרים לענייני תכנון, בנייה מקרקעין ודיור ("קבינט הדיור"); תקציר: החלטה מספר דר/152 של ועדת שרים לענייני תכנון, בנייה מקרקעין ודיור ("קבינט הדיור") מיום 14.08.2017 אשר צורפה לפרוטוקול החלטות הממשלה וקבלה תוקף של החלטת ממשלה ביום 31.08.2017 ומספרה הוא 3003(דר/152) פסקה 1: תכנית מתאר ארצית - פיתוח חזית ים עירונית בחיפה - תמ"א 3/13/א פסקה 2: בתוקף סמכות הממשלה לפי סעיף 53 לחוק התכנון והבנייה, התשכ"ה–1965, לאשר את תמ"א 13/ 3/ א – פיתוח חזית ים עירונית בחיפה. התכנית והחומר הנלווה לה נמצאים באתר המעטפה של מזכירות הממשלה. לעקוב: כן לאנדקס: כן כותרת ראשית: תכנית מתאר ארצית - פיתוח חזית ים עירונית בחיפה - תמ"א 3/13/א תאריך ארוע: 31/08/2017 DecisionNumber: 3003</t>
  </si>
  <si>
    <t>תכנית מתאר ארצית להגנה על מצוקי החוף לאורך הים התיכון ותכנית מתאר ארצית חלקית עם הוראות של תכנית מפורטת לאתרי אחסון בים - תמ"א 9/13</t>
  </si>
  <si>
    <t> איש קשר: חני שטרית נושאים: ממשלה/הממשלה ה - 34 בנימין נתניהו;וועדה/ועדת שרים לענייני תכנון, בנייה מקרקעין ודיור ("קבינט הדיור"); תקציר: החלטה מספר דר/151 של ועדת שרים לענייני תכנון, בנייה מקרקעין ודיור ("קבינט הדיור") מיום 14.08.2017 אשר צורפה לפרוטוקול החלטות הממשלה וקבלה תוקף של החלטת ממשלה ביום 31.08.2017 ומספרה הוא 3002(דר/151) פסקה 1: תכנית מתאר ארצית להגנה על מצוקי החוף לאורך הים התיכון ותכנית מתאר ארצית חלקית עם הוראות של תכנית מפורטת לאתרי אחסון בים - תמ"א 9/13 פסקה 2: בתוקף סמכות הממשלה לפי סעיף 53 לחוק התכנון והבנייה, התשכ"ה–1965, לאשר את תמ"א 13/ 9 – תכנית מתאר ארצית להגנה על מצוקי החוף לאורך הים התיכון ותכנית מתאר ארצית חלקית עם הוראות של תכנית מפורטת לאתרי אחסון בים. התכנית והחומר הנלווה לה נמצאים באתר המעטפה של מזכירות הממשלה. לעקוב: כן לאנדקס: כן כותרת ראשית: תכנית מתאר ארצית להגנה על מצוקי החוף לאורך הים התיכון ותכנית מתאר ארצית חלקית עם הוראות של תכנית מפורטת לאתרי אחסון בים - תמ"א 9/13 תאריך ארוע: 31/08/2017 DecisionNumber: 3002</t>
  </si>
  <si>
    <t>תכנית מתאר ארצית - קו חשמל ראשי מתחנת הכוח "אורות רבין" לתחמ"ג קיסריה - תמ"א 10/א/12/1</t>
  </si>
  <si>
    <t> איש קשר: חני שטרית נושאים: ממשלה/הממשלה ה - 34 בנימין נתניהו;וועדה/ועדת שרים לענייני תכנון, בנייה מקרקעין ודיור ("קבינט הדיור"); תקציר: החלטה מספר דר/150 של ועדת שרים לענייני תכנון, בנייה מקרקעין ודיור ("קבינט הדיור") מיום 14.08.2017 אשר צורפה לפרוטוקול החלטות הממשלה וקבלה תוקף של החלטת ממשלה ביום 31.08.2017 ומספרה הוא 3001(דר/150 פסקה 1: תכנית מתאר ארצית - קו חשמל ראשי מתחנת הכוח "אורות רבין" לתחמ"ג קיסריה - תמ"א 10/א/12/1 פסקה 2: בתוקף סמכות הממשלה לפי סעיף 53 לחוק התכנון והבנייה, התשכ"ה–1965, לאשר את תמ"א 10/ א/ 1/ 12 – שינוי רצועת קו חשמל מתחנת הכוח "אורות רבין" לתחמ"ג קיסריה. התכנית והחומר הנלווה לה נמצאים באתר המעטפה של מזכירות הממשלה. לעקוב: כן לאנדקס: כן כותרת ראשית: תכנית מתאר ארצית - קו חשמל ראשי מתחנת הכוח "אורות רבין" לתחמ"ג קיסריה - תמ"א 10/א/12/1 תאריך ארוע: 31/08/2017 DecisionNumber: 3001</t>
  </si>
  <si>
    <t>הכרזה על מתחמים מועדפים לדיור (ג'סר א-זרקא, אלעד, הרצליה - קריית שחקים וקריית מסלול) ותיקון הכרזה על מתחם מועדף לדיור (עפולה)</t>
  </si>
  <si>
    <t> איש קשר: חני שטרית תקציר: החלטה מספר דר/149 של ועדת שרים לענייני תכנון, בנייה מקרקעין ודיור ("קבינט הדיור") מיום 14.08.2017 אשר צורפה לפרוטוקול החלטות הממשלה וקבלה תוקף של החלטת ממשלה ביום 31.08.2017 ומספרה הוא 3000(דר/149) פסקה 1: הכרזה על מתחמים מועדפים לדיור (ג'סר א-זרקא, אלעד, הרצליה - קריית שחקים וקריית מסלול) ותיקון הכרזה על מתחם מועדף לדיור (עפולה) פסקה 2: 1. להכריז, על פי סעיף 3(א) לחוק לקידום הבנייה במתחמים מועדפים לדיור (הוראת שעה), התשע"ד–2014 (להלן – "החוק") ובהמלצת מנהלת מינהל התכנון, הנמצאת באתר המעטפה של מזכירות הממשלה, על המתחמים אשר יפורטו להלן כמתחמים מועדפים לדיור. א. ג'סר א-זרקא - המתחם יתוכנן ויוגש ע"י הרשות המקומית. גודל המתחם כ-140 דונם ומספר יח"ד המתוכנן הוא כ-450. ב. אלעד – הרחבה צפון - מערבית - המתחם יתוכנן ויוגש ע"י רשות מקרקעי ישראל. גודל המתחם כ-1,300 דונם ומספר יח"ד המתוכנן הוא כ-2,500. ג. הרצליה – קריית שחקים – המתחם יתוכנן ויוגש ע"י רשות מקרקעי ישראל. גודל המתחם כ-280 דונם ומספר יח"ד המתוכנן הוא כ-1,500. בהתאם לסעיף 8 (ב)(2) לחוק, לגבי מתחם זה יהיו נתונות לוועדה למתחמים מועדפים לדיור סמכויות המועצה הארצית לתכנון ולבנייה למתן האישור הנדרש עפ"י תמ"א 35. ד. הרצליה – קריית מסלול - המתחם יתוכנן ויוגש ע"י רשות מקרקעי ישראל. גודל המתחם כ-210 דונם ומספר יח"ד המתוכנן הוא כ-1,700. 2. לאשר תיקון הכרזה בהתאם לסעיף 3 לחוק לתכניות מועדפות לדיור, כמפורט להלן: עפולה – רובע גלבוע (ניר העמק) תמל/1056 – המתחם הוכרז בקבינט הדיור כמתחם מועדף לדיור ביום 23.5.2016. גודלו עמד על כ- 1,800 דונם ונכללו בו כ- 7,000 יח"ד. המתחם יורחב בכ-700 דונם. 3. להלן מיקום הפרויקטים אשר צויינו לעיל: יישוב 4. גבולות המתחמים יהיו כמצוין בחוות דעת מנהלת מינהל התכנון, הנמצאת באתר המעטפה של מזכירות הממשלה. בעת הכנת התכנית תהיה הוועדה הארצית לתכנון ולבנייה של מתחמים מועדפים לדיור רשאית לעשות את אלה: א. להתאים את הגבולות המדויקים של המתחם למצב הקרקע ולצרכים התכנוניים ובלבד שלא יהיה בכך שינוי מהותי בגבולות המתחם. ב. להרחיב את שטח המתחם מעבר לשטח שהוכרז, כך שיכלול שטחים הנדרשים לשמש בעיקר את יחידות הדיור במתחם, בהיקף הנדרש לצורך יישום מיטבי של התכנית, ובלבד ששטח ההרחבה אינו עולה על 20% מגודל המתחם שהוכרז. כותרת ראשית: הכרזה על מתחמים מועדפים לדיור (ג'סר א-זרקא, אלעד, הרצליה - קריית שחקים וקריית מסלול) ותיקון הכרזה על מתחם מועדף לדיור (עפולה) תאריך ארוע: 31/08/2017 DecisionNumber: 3000</t>
  </si>
  <si>
    <t>תכנית למתן הנחות בקרקע, מענקים וסבסוד פיתוח בבנייה רוויה - תיקון החלטות ממשלה</t>
  </si>
  <si>
    <t> איש קשר: חני שטרית נושאים: ממשלה/הממשלה ה - 34 בנימין נתניהו;וועדה/ועדת שרים לענייני תכנון, בנייה מקרקעין ודיור ("קבינט הדיור"); תקציר: החלטה מספר דר/148 של ועדת שרים לענייני תכנון, בנייה מקרקעין ודיור ("קבינט הדיור") מיום 14.08.2017 אשר צורפה לפרוטוקול החלטות הממשלה וקבלה תוקף של החלטת ממשלה ביום 31.08.2017 ומספרה הוא 2999(דר/148) פסקה 1: תכנית למתן הנחות בקרקע, מענקים וסבסוד פיתוח בבנייה רוויה - תיקון החלטות ממשלה פסקה 2: 1. לתקן את החלטת הממשלה מס' 2145(דר/115) מיום 8.12.2016, שעניינה תכנית למתן הנחות בקרקע, מענקים וסבסוד פיתוח בבנייה רוויה, כדלקמן: א. הסכום המקסימלי הניתן לסבסוד פיתוח בגין דירה הנמכרת בשוק החופשי יעמוד על 40,000 ₪ לדירה במקום 20,000 ₪ לדירה. ב. סבסוד הפיתוח בגין דירה הנמכרת בשוק החופשי לא יינתן עבור מספר דירות העולה על 50% מכלל יחידות הדיור במתחם במקום 20% מכלל יחידות הדיור במתחם. 2. לתקן את החלטת הממשלה מס' 315(דר/23) מיום 30.7.2015, שעניינה תכנית למתן הנחות בקרקע, מענקים וסבסוד פיתוח בבנייה רוויה, כך שתוספת הסבסוד האמורה בסעיף 2(ב) להחלטה האמורה, תועבר לגורם המפתח לצורך מימון כלל עבודות הפיתוח שבאחריותו, לרבות עבודות תשתית ופיתוח צמוד, עבודות תשתית ופיתוח ראש שטח, פיתוח תשתיות-על, עבודות תכנון והקמה של מבני ציבור רשות ועבודות שדרוג תשתיות בשכונות הוותיקות "ישן מול חדש". 3. בהחלטה זו – "מבני ציבור רשות" - כהגדרתם בהחלטת מועצת מקרקעי ישראל מספר 1436 מיום 15 ביולי 2015 או כל החלטה שתבוא במקומה. "שדרוג תשתיות בשכונות הוותיקות "ישן מול חדש" - כמשמעותן בהחלטת מועצת מקרקעי ישראל מספר 1444 מיום 27 באוקטובר 2015, או כל החלטה שתבוא במקומה. לעקוב: כן לאנדקס: כן כותרת ראשית: תכנית למתן הנחות בקרקע, מענקים וסבסוד פיתוח בבנייה רוויה - תיקון החלטות ממשלה תאריך ארוע: 14/08/2017 DecisionNumber: 2999</t>
  </si>
  <si>
    <t>הסכמי גג עם רשויות מקומיות לטובת הסרת חסמי שיווק ופיתוח - תיקון החלטת ממשלה</t>
  </si>
  <si>
    <t> איש קשר: חני שטרית נושאים: ממשלה/הממשלה ה - 34 בנימין נתניהו;וועדה/ועדת שרים לענייני תכנון, בנייה מקרקעין ודיור ("קבינט הדיור"); תקציר: החלטה מספר דר/147 של ועדת שרים לענייני תכנון, בנייה מקרקעין ודיור ("קבינט הדיור") מיום 14.08.2017 אשר צורפה לפרוטוקול החלטות הממשלה וקבלה תוקף של החלטת ממשלה ביום 31.08.2017 ומספרה הוא 2998(דר/147) פסקה 1: הסכמי גג עם רשויות מקומיות לטובת הסרת חסמי שיווק ופיתוח - תיקון החלטת ממשלה פסקה 2: 1. לתקן את החלטת הממשלה מס' 768(דר/29) מיום 9.10.2013 שעניינה "הסכמי גג עם רשויות מקומיות לטובת הסרת חסמי שיווק ופיתוח" (להלן – החלטה 768), כך שלאחר סעיף "ב" להחלטה, יתווסף סעיף "ב1", כדלקמן: "ב1. תוספת סבסוד ב1(1) לעניין החלטה זו – "יישובי ההחלטה" - רשות מקומית אשר בה ערך הקרקע ליחידת דיור בבניה רוויה בשיווקים שנעשו במסלול מחיר למשתכן נמוך מ- 6,000 ₪. "מוסדות ציבור" – עבודות תכנון והקמה של "מבני ציבור רשות" כהגדרתם בהחלטת מועצת מקרקעי ישראל מספר 1436 מיום 15.5.15 או כל החלטה שתבוא במקומה. "ישן מול חדש" - עבודות שדרוג תשתיות בשכונות הוותיקות כהגדרתן בהחלטת מועצת מקרקעי ישראל מספר 1444 מיום 27.10.2015, או כל החלטה שתבוא במקומה. "ערך קרקע ליחידת דיור" – ערך קרקע שייקבע על פי ממוצע ערך הקרקע במכרזי השיווק של רשות מקרקעי ישראל ליחידות דיור בבנייה רוויה במסלול מחיר למשתכן ברשות מקומית רלוונטית, החל מיום 1.7.2015 ועד למועד החלטה זו. ערך הקרקע ליחידת דיור אינו כולל הוצאות פיתוח, לרבות מוסדות ציבור וישן מול חדש, ואינו כולל סבסוד בגין פיתוח, ככל שניתן, בגין אותם השווקים. לעניין זה, ערך קרקע ליחידת דיור במכרזים שפורסמו בשיטת "מחיר למשתכן" – ערך קרקע כפי שפורסם בחוברת המכרז כ-"תמורה המופחתת עבור הקרקע בש"ח ללא מע"מ" "יחידת דיור" - יחידת דיור למגורים בבנייה רוויה, או בבנייה של צמוד קרקע, וכן דיור מוגן, שטחי מסחר, משרדים, מלונאות, תיירות ותעסוקה. "בנייה רוויה" – מגרש אשר הבנייה בו היא בצפיפות של 6 יחידות דיור לדונם נטו לפחות, ובלבד שבמגרש אמורות להיבנות על פי התוכנית 4 יחידות דיור לפחות. "הגורם הממשלתי" - משרד בינוי והשיכון או רשות מקרקעי ישראל. "הגורם המפתח" - משרד הבינוי והשיכון או רשות מקרקעי ישראל או חברה ממשלתית שעיקר עיסוקה בפיתוח מבנים ותשתיות או תאגיד בבעלות מלאה של רשות מקומית אחת או יותר שעיקר עיסוקו בפיתוח מבנים ותשתיות או רשות מקומית. ב1(2) בהסכם גג שייחתם ביישוב מיישובי ההחלטה במהלך תקופת תוקפה של החלטה זו, תיקבע תוספת סבסוד הוצאות פיתוח, לצורך מימון עבודות פיתוח תשתיות, לרבות עבודות לפיתוח תשתיות על/תשתיות ראש שטח, עבודות מוסדות ציבור ועבודות ישן מול חדש, בסך של עד 10 אלף ש"ח ליחידת דיור הכלולה בהסכם (להלן –"תוספת הסבסוד"), והכל כמפורט בסעיף ב1(5) להלן ובכפוף לכל דין, ועל פי הכללים שיסוכמו בין משרד הבינוי והשיכון לאגף התקציבים במשרד האוצר. ב1(3) תוספת הסבסוד היא בנוסף לסבסוד הוצאות הפיתוח הניתן מכוח החלטת הממשלה מספר1527 מיום 13.6.2016 שעניינה אזורי עדיפות לאומית והחלטת הממשלה מספר 315 מיום 30.7.2015 או כל החלטה אחרת שתבוא במקומן. ב1(4) תוספת הסבסוד לא תעלה את זכאות הרשות המקומית לסכומים אשר היא זכאית להם בגין ישן מול חדש ולמוסדות ציבור בהתאם לקבוע בהחלטות מועצת מקרקעי ישראל בעניין. ב1(5) בהסכם גג כאמור בסעיף ב1(2) תתחייב הרשות המקומית לשווק את כלל יחידות הדיור הכלולות בהסכם הגג במסלולי שיווק בהיקפים ובמועדים אשר ייקבעו ע"י המדינה, וכן לעמידה בקצב הוצאת ההיתרים אשר ייקבעו על ידי המדינה וכן להתחייבות עקרונית לתמוך בבקשות מטעם יזמים להגדלת מספר יחידות הדיור בבניין מכח תקנות התכנון והבנייה (סטייה ניכרת מתוכנית), תשס"ב-2002 ו/או בקשות להגדלת מספר יחידות הדיור על פי כל דין, לרבות מכוח חוק התכנון והבנייה, התשכ"ה-1965, וזאת בהתאם לשיקולים מקצועיים, ועל פי כל דין. ב1(6) תוספת הסבסוד תוקצה ע"י אגף התקציבים במשרד האוצר לגורם הממשלתי, אשר יעביר את תוספת הסבסוד לגורם המפתח, בהתאם להתקדמות הביצוע של הסכם הגג. ב1(7) תוספת הסבסוד בהסכמי גג שייחתמו ביישובי ההחלטה במהלך תקופת תוקפה של החלטה זו, תוקצה עבור כל יחידת דיור הכלולה בהסכם הגג ועד להשלמת שיווק כלל יחידות הדיור הכלולות בו, וזאת אף לאחר פקיעת התוקף של החלטה זו. לצד זאת, משרד הבינוי והשיכון, רשות מקרקעי ישראל ואגף תקציבים במשרד האוצר יבחנו הכנסת תנאי בהסכמי הגג של יישובי ההחלטה אשר ייחתמו במהלך תוקפה של החלטה זו, לפיו תוספת הסבסוד כאמור תוקצה עבור כל יחידת דיור הכלולה בהסכם ושווקה עד סוף שנת 2018, כאשר לקראת הכנת תקציב המדינה לשנת 2019, יבחן הגורם הממשלתי את הזכאות של יישובי ההחלטה לתוספת סבסוד עבור יחידות דיור הכלולות בהסכם ואשר ישווקו מאותו מועד ואילך, וזאת בהתחשב בעמידה בקצבי השיווק בפועל, קצב הוצאת ההיתרים, ואישור התכניות המשמשות כבסיס להסכם. 2. תוקפה של החלטה זו יהיה עד ליום 31.12.2017. לעקוב: כן לאנדקס: כן כותרת ראשית: הסכמי גג עם רשויות מקומיות לטובת הסרת חסמי שיווק ופיתוח - תיקון החלטת ממשלה תאריך ארוע: 31/08/2017 DecisionNumber: 2998</t>
  </si>
  <si>
    <t>חתימת הסכמי גג עם רשויות מקומיות בשנים 2017-2016 - תיקון החלטת ממשלה</t>
  </si>
  <si>
    <t> איש קשר: חני שטרית נושאים: ממשלה/הממשלה ה - 34 בנימין נתניהו;וועדה/ועדת שרים לענייני תכנון, בנייה מקרקעין ודיור ("קבינט הדיור"); תקציר: החלטה מספר דר/146 של ועדת שרים לענייני תכנון, בנייה מקרקעין ודיור ("קבינט הדיור") מיום 14.08.2017 אשר צורפה לפרוטוקול החלטות הממשלה וקבלה תוקף של החלטת ממשלה ביום 31.08.2017 ומספרה הוא 2997(דר/146) פסקה 1: חתימת הסכמי גג עם רשויות מקומיות בשנים 2017-2016 - תיקון החלטת ממשלה פסקה 2: לתקן את סעיף 1 להחלטת הממשלה מס' 1028(דר/45) מיום 21.1.2016, שעניינה חתימת הסכמי גג עם רשויות מקומיות בשנים 2016 ו-2017, כך שהיקף יחידות הדיור שייכלל במסגרת הסכמי הגג יעמוד על 225,000 יחידות דיור, בהתאם לתנאים שקבועים בהחלטה האמורה. לעקוב: כן לאנדקס: כן כותרת ראשית: חתימת הסכמי גג עם רשויות מקומיות בשנים 2017-2016 - תיקון החלטת ממשלה תאריך ארוע: 31/08/2017 DecisionNumber: 2997</t>
  </si>
  <si>
    <t>פיתוח ומיצוב העיר אילת כעיר תיירות וספורט בין-לאומית - החלטה מעודכנת</t>
  </si>
  <si>
    <t> איש קשר: חני שטרית נושאים: ממשלה/הממשלה ה - 34 בנימין נתניהו;וועדה/ועדת השרים לפיתוח הפריפריה, הנגב והגליל; תקציר: החלטה מספר נג/11 של ועדת השרים לפיתוח הפריפריה, הנגב והגליל מיום 17.08.2017 אשר צורפה לפרוטוקול החלטות הממשלה וקבלה תוקף של החלטת ממשלה ביום 01.09.2017 ומספרה הוא 3008(נג/11) פסקה 1: פיתוח ומיצוב העיר אילת כעיר תיירות וספורט בין-לאומית - החלטה מעודכנת פסקה 2: לבטל את החלטת ועדת השרים לפיתוח הפריפריה, הנגב והגליל מס' נג/10 מיום 3.8.2017 ולקבוע כדלקמן: 1. בהמשך להחלטות הממשלה מספר 2991 מיום 15.3.2011 ומספר 1040 מיום 11.12.2013, להמשיך ולפתח את העיר אילת כעיר תיירות וספורט בין-לאומית ולהמשיך לקדם את הקמת קריית הספורט הבין-לאומית בעיר. 2. להורות למשרד התרבות והספורט להקצות תקציב ממקורותיו לתמיכה בקיומם של אירועי ספורט בין-לאומיים שייערכו בעיר בשנים 2017 ו- 2018. היקף התמיכה ייקבע על ידי הצוות הבין-משרדי שהוקם מכוח החלטת הממשלה מספר 2991, בהתאם לאירועים שיתקיימו בעיר בכל אחת מהשנים ובכפוף לכל דין. 3. להנחות את המשרד לפיתוח הפריפריה, הנגב והגליל לגבש תוכנית הפעלה רב שנתית להרחבת הפעילות התרבותית באילת בדגש על אומניות הבמה מתוך מטרה למנף את חיי התרבות בעיר, פיתוח מקומות בילוי ואטרקציות נוספות בעיר וחיזוק המעורבות הקהילתית בפעילות זו. לצורך כך, יקצה המשרד לפיתוח הפריפריה, הנגב והגליל תקציב בסך 600,000 ₪ בכל אחת מהשנים 2017 ו-2018. התקציב יופעל באמצעות הרשות לפיתוח הנגב. 4. יובהר כי הסכומים המנויים בהחלטה זו יועמדו ממקורות משרד התרבות והספורט וממקורות המשרד לפיתוח הפריפריה, הנגב והגליל. ההחלטה התקבלה בהתאם לסעיף 38(ב) בתקנון לעבודת הממשלה. לעקוב: כן לאנדקס: כן כותרת ראשית: פיתוח ומיצוב העיר אילת כעיר תיירות וספורט בין-לאומית - החלטה מעודכנת תאריך ארוע: 01/09/2017 DecisionNumber: 3008</t>
  </si>
  <si>
    <t>הארכת תקופת ההכרה הזמנית במכללה האקדמית אחוה כמוסד להשכלה גבוהה</t>
  </si>
  <si>
    <t> איש קשר: חני שטרית נושאים: ממשלה/הממשלה ה - 34 בנימין נתניהו; תקציר: החלטה מספר 2996 של הממשלה מיום 31.08.2017 פסקה 1: הארכת תקופת ההכרה הזמנית במכללה האקדמית אחוה כמוסד להשכלה גבוהה פסקה 2: על פי סעיף 10 לחוק המועצה להשכלה גבוהה, התשי"ח-1958 לאשר את החלטת המועצה להשכלה גבוהה מיום 30.6.2015 להאריך את תקופת ההכרה הזמנית במכללה האקדמית אחוה כמוסד להשכלה גבוהה עד ליום 29.6.2018. ההחלטה התקבלה בהתאם לסעיף 19(ב) בתקנון לעבודת הממשלה. לעקוב: כן לאנדקס: כן כותרת ראשית: הארכת תקופת ההכרה הזמנית במכללה האקדמית אחוה כמוסד להשכלה גבוהה תאריך ארוע: 31/08/2017 DecisionNumber: 2996</t>
  </si>
  <si>
    <t>הארכת תקופת ההכרה הזמנית במכללה האקדמית להנדסה אורט בראודה כמוסד להשכלה גבוהה</t>
  </si>
  <si>
    <t> איש קשר: חני שטרית נושאים: ממשלה/הממשלה ה - 34 בנימין נתניהו; תקציר: החלטה מספר 2995 של הממשלה מיום 31.08.2017 פסקה 1: הארכת תקופת ההכרה הזמנית במכללה האקדמית להנדסה אורט בראודה כמוסד להשכלה גבוהה פסקה 2: על פי סעיף 10 לחוק המועצה להשכלה גבוהה, התשי"ח–1958, לאשר את החלטת המועצה להשכלה גבוהה מיום 30.6.2015 להאריך את תקופת ההכרה הזמנית במכללה האקדמית להנדסה אורט בראודה כמוסד להשכלה גבוהה לתקופה של שנתיים עד לחודש פברואר 2018. ההחלטה התקבלה בהתאם לסעיף 19(ב) בתקנון לעבודת הממשלה. לעקוב: כן לאנדקס: כן כותרת ראשית: הארכת תקופת ההכרה הזמנית במכללה האקדמית להנדסה אורט בראודה כמוסד להשכלה גבוהה תאריך ארוע: 31/08/2017 DecisionNumber: 2995</t>
  </si>
  <si>
    <t>הארכת תקופת ההכרה הזמנית במכללה האקדמית גליל מערבי כמוסד להשכלה גבוהה</t>
  </si>
  <si>
    <t> איש קשר: חני שטרית נושאים: ממשלה/הממשלה ה - 34 בנימין נתניהו; תקציר: החלטה מספר 2994 של הממשלה מיום 31.08.2017 פסקה 1: הארכת תקופת ההכרה הזמנית במכללה האקדמית גליל מערבי כמוסד להשכלה גבוהה פסקה 2: על פי סעיף 10 לחוק המועצה להשכלה גבוהה, התשי"ח–1958, לאשר את החלטת המועצה להשכלה גבוהה מיום 30.6.2015 להאריך את תקופת ההכרה הזמנית במכללה האקדמית גליל מערבי כמוסד להשכלה גבוהה לתקופה של שלוש שנים עד ליום 29.6.2018. ההחלטה התקבלה בהתאם לסעיף 19(ב) בתקנון לעבודת הממשלה. לעקוב: כן לאנדקס: כן כותרת ראשית: הארכת תקופת ההכרה הזמנית במכללה האקדמית גליל מערבי כמוסד להשכלה גבוהה תאריך ארוע: 31/08/2017 DecisionNumber: 2994</t>
  </si>
  <si>
    <t>הענקת הכרה זמנית למרכז האקדמי שלם כמוסד להשכלה גבוהה</t>
  </si>
  <si>
    <t> איש קשר: חני שטרית נושאים: ממשלה/הממשלה ה - 34 בנימין נתניהו; תקציר: החלטה מספר 2993 של הממשלה מיום 31.08.2017 פסקה 1: הענקת הכרה זמנית למרכז האקדמי שלם כמוסד להשכלה גבוהה פסקה 2: על פי סעיף 10 לחוק המועצה להשכלה גבוהה, התשי"ח–1958, לאשר את החלטת המועצה להשכלה גבוהה מיום 18.7.2017 להעניק הכרה זמנית למרכז האקדמי שלם כמוסד להשכלה גבוהה עד ליום 17.7.2020. ההחלטה התקבלה בהתאם לסעיף 19(ב) בתקנון לעבודת הממשלה. לעקוב: כן לאנדקס: כן כותרת ראשית: הענקת הכרה זמנית למרכז האקדמי שלם כמוסד להשכלה גבוהה תאריך ארוע: 31/08/2017 DecisionNumber: 2993</t>
  </si>
  <si>
    <t>פטור מחובת מכרז למשרת מנהל הרשות למאבק באלימות, בסמים ובאלכוהול</t>
  </si>
  <si>
    <t> איש קשר: חני שטרית נושאים: ממשלה/הממשלה ה - 34 בנימין נתניהו; תקציר: החלטה מספר 2992 של הממשלה מיום 31.08.2017 פסקה 1: א. פטור מחובת מכרז למשרת מנהל הרשות למאבק באלימות, בסמים ובאלכוהול ב. הוספת המשרה לרשימת המשרות שבתוספת לסעיף 23 לחוק שירות המדינה ג. מינוי מנהל הרשות למאבק באלימות, בסמים ובאלכוהול במשרד לביטחון פנים פסקה 2: בהתאם להוראת סעיף 21 לחוק שירות המדינה (מינויים), התשי"ט-1959 (להלן – חוק שירות המדינה (מינויים)) ועל-פי הצעת ועדת שירות המדינה : א. לפטור מחובת המכרז לפי סעיף 19 לחוק שירות המדינה (מינויים) את משרת מנהל הרשות למאבק באלימות, בסמים ובאלכוהול בהתאם להוראת סעיף 4(א) להחלטת הממשלה מס' 345 מיום 14.09.1999, בתנאי שיקויים לגביה הליך מיוחד של ועדה לאיתור מועמדים, שעקרונות פעולתה נקבעו בהחלטת הממשלה מס' 2541 מיום 29.9.2002, ואשר הרכבה יהיה כדלקמן: (1) מנכ"ל המשרד לביטחון הפנים או נציגו – יו"ר. (2) נציב שירות המדינה או נציגו. (3) עובד מדינה בכיר ממשרד אחר בעל ידע ומומחיות בתחומי המשרה, שימונה על ידי נציב שירות המדינה בהתייעצות עם מנכ"ל המשרד לביטחון הפנים. (4) נציג ציבור בעל מומחיות וניסיון בתחום הפעילות של המשרה, שימונה על ידי מנכ"ל המשרד לביטחון הפנים, בהתייעצות עם נציב שירות המדינה. (5) נציג אקדמיה בעל ידע ומומחיות בתחומי המשרה, שימונה על ידי נציב שירות המדינה, בהתייעצות עם מנכ"ל המשרד לביטחון הפנים. ב. לקבוע כי משרת מנהל הרשות למאבק באלימות, בסמים ובאלכוהול תתווסף לרשימת המשרות שבתוספת השנייה לחוק שירות המדינה (מינויים). ג. תקופת הכהונה למשרת מנהל הרשות למאבק באלימות, בסמים ובאלכוהול תהיה ארבע שנים וניתן יהיה להאריכה לתקופת כהונה נוספת של עד ארבע שנים נוספות. ד. בהתאם להוראת סעיף 4 לחוק הרשות למאבק באלימות, בסמים ובאלכוהול, התשע"ז-2017 ולפי הצעת השר לביטחון הפנים בהתאם להמלצתה של ועדה לאיתור מועמדים למשרת מנהל הרשות למאבק באלימות, בסמים ובאלכוהול, למנות לתפקיד מנהל הרשות למאבק באלימות, בסמים ובאלכוהול את דני שחר. ההחלטה התקבלה בהתאם לסעיף 19(ב) בתקנון לעבודת הממשלה. לעקוב: כן לאנדקס: כן כותרת ראשית: פטור מחובת מכרז למשרת מנהל הרשות למאבק באלימות, בסמים ובאלכוהול תאריך ארוע: 31/08/2017 DecisionNumber: 2992</t>
  </si>
  <si>
    <t>נסיעת שר וקביעת ממלא-מקום של שר</t>
  </si>
  <si>
    <t> איש קשר: חני שטרית נושאים: ממשלה/הממשלה ה - 34 בנימין נתניהו; תקציר: החלטה מספר 3017 של הממשלה מיום 03.09.2017 פסקה 1: נסיעת שר וקביעת ממלא-מקום של שר פסקה 2: בהתאם לסעיף 70(א) בתקנון לעבודת הממשלה, אישר ראש הממשלה את נסיעת שר הביטחון ליוון, בענייני משרדו, מיום 7.9.2017 עד יום 10.9.2017. (פה אחד) מ ח ל י ט י ם, בהתאם לסעיף 24(א) לחוק יסוד: הממשלה, לקבוע כי השר אריה מכלוף דרעי ימלא את מקומו של שר הביטחון בעת היעדרו מן הארץ. לעקוב: כן לאנדקס: כן כותרת ראשית: נסיעת שר וקביעת ממלא-מקום של שר תאריך ארוע: 03/09/2017 DecisionNumber: 3017</t>
  </si>
  <si>
    <t>הקמת רכבל תיירותי באזור הר תבור ונצרת עילית</t>
  </si>
  <si>
    <t> איש קשר: חני שטרית נושאים: ממשלה/הממשלה ה - 34 בנימין נתניהו; תקציר: החלטה מספר 3016 של הממשלה מיום 03.09.2017 פסקה 1: הקמת רכבל תיירותי באזור הר תבור ונצרת עילית פסקה 2: א. להטיל על משרד התיירות לבצע תכנון הנדסי להקמת פרויקט רכבל תיירותי באזור "דרך הבשורה" בתוואי שבין נצרת עילית לשיפולי הר תבור, והכל בכפוף לכל דין. ב. לצורך התכנון ההנדסי של הפרויקט, יקצה משרד התיירות תקציב של עד 600,000 ₪, והמשרד לפיתוח הפריפריה, הנגב והגליל יקצה תקציב של עד 400,000 ₪. לעקוב: כן לאנדקס: כן כותרת ראשית: הקמת רכבל תיירותי באזור הר תבור ונצרת עילית תאריך ארוע: 03/09/2017 DecisionNumber: 3016</t>
  </si>
  <si>
    <t>הקמת יישוב ואתר מגורים זמני למפוני עמונה במועצה האזורית מטה בנימין</t>
  </si>
  <si>
    <t> איש קשר: חני שטרית נושאים: ממשלה/הממשלה ה - 34 בנימין נתניהו; תקציר: החלטה מספר 3015 של הממשלה מיום 03.09.2017 פסקה 1: הקמת יישוב ואתר מגורים זמני למפוני עמונה במועצה האזורית מטה בנימין פסקה 2: א. בהמשך להחלטת הממשלה מספר 2178 מיום 18.12.2016 בדבר הקמת אתר מגורים זמני לתושבי עמונה ותשעת המבנים בעופרה וסיוע לתושבים (להלן – החלטה מס' 2178) ולהחלטת הממשלה מספר 2583 מיום 30.3.2017 בדבר הקמת יישוב למפוני עמונה במועצה האזורית מטה בנימין: 1. להנחות את שר הפנים לפעול להעמדת תקציב, כאמור בסעיף 2 להחלטה זו, למועצה האזורית מטה בנימין לצורך סיוע שייועד וישמש להקמת יישוב הקבע, בכפוף לאישור תוכנית יו"ש/252/1 עמיחי, ומתחם המגורים הזמני בשטח יישוב הקבע. 2. משרד האוצר יעביר למשרד הפנים תקציב תוספתי בסך 55 מלש"ח וזאת על בסיס ובהתאם לתקציב שנקבע בסעיף 5 להחלטה מס' 2178 אשר יועבר בהתאם לכל דין למועצה האזורית מטה בנימין לצורך סיוע בהקמת היישוב ומתחם המגורים הזמני, כאמור בסעיף 1. 3. משרד האוצר יעביר למשרד הביטחון תקציב תוספתי בסך 5 מלש"ח וזאת מתוך התקציב שנקבע בסעיף 5 להחלטה מס' 2178 אשר יועבר בהתאם לכל דין, כסיוע מיוחד למועצה האזורית מטה בנימין לטובת שכירת חדרי אירוח למשפחות המפונות, שכירת מבני ציבור ומבנים אחרים שישמשו בתקופת הביניים מתום התקופה שנקבעה בסעיף 2(א) בהחלטה מס' 2178 ועד למעבר למתחם המגורים הזמני. 4. העמדת ומימוש הסיוע התקציבי למועצה תיעשה בכפוף לאישור תכנית ביצוע להקמת היישוב ומתחם המגורים הזמני ובהתאם לביצוע בפועל ועל פי דוחות מפורטים שיוגשו על ידי המועצה. 5. הממשלה רושמת לפניה התחייבות המועצה האזורית מטה בנימין לפעול לביצוע והשלמת כלל העבודות הנדרשות להקמת היישוב ומתחם המגורים הזמני וזאת בהתאם לתכנית הביצוע ובהתאם לכל דין וכי הפעולות האמורות ייעשו על ידה במסגרת ועל בסיס קבלת סיוע תקציבי שלא יעלה על התקציב כאמור בסעיף 2 להחלטה זו. לעקוב: כן לאנדקס: כן כותרת ראשית: הקמת יישוב ואתר מגורים זמני למפוני עמונה במועצה האזורית מטה בנימין תאריך ארוע: 03/09/2017 DecisionNumber: 3015</t>
  </si>
  <si>
    <t>תכנית רב שנתית לפיתוח תשתיות בישראל</t>
  </si>
  <si>
    <t> איש קשר: חני שטרית נושאים: ממשלה/הממשלה ה - 34 בנימין נתניהו; תקציר: החלטה מספר 3012 של הממשלה מיום 03.09.2017 פסקה 1: תכנית רב שנתית לפיתוח תשתיות בישראל פסקה 2: בהמשך לסעיף 13 להחלטת הממשלה מספר 1838 מיום 11 באוגוסט 2016 (להלן – החלטה מס' 1838) שעניינו גיבוש תכנית רב שנתית לפיתוח תשתיות: 1. להקים צוות ליווי ומעקב לתכנית הרב שנתית לפיתוח תשתיות בראשות מנכ"ל משרד ראש הממשלה, ראש המועצה הלאומית לכלכלה, החשב הכללי, הממונה על התקציבים והיועץ המשפטי של משרד האוצר או נציגיהם (להלן: "צוות הליווי"). נציג בנק ישראל ישמש משקיף בצוות. 2. להטיל על צוות הליווי, בשיתוף עם מנכ"לי המשרדים הרלוונטיים, לבחון וליישם את הפעולות בתחומים הבאים: א. במטרה לקבוע סטנדרט גבוה בתחום התשתיות בין כלל משרדי הממשלה, לבנות, בתיאום עם החשב הכללי, מדריך שירותים ממשלתי למשרדי הממשלה וליחידות הסמך וכן לייצר עבורם הליך הטמעה מחייב להתאמת שיטת המימון והביצוע עבור כל פרויקט תשתית חדש, וכחלק מכך לקבוע מועד ואופן ביצוע בדיקת ההתאמה להקמת פרויקט בשילוב עם המגזר הפרטי (PPP) בהיקף של מעל 250 מלש"ח, כאמור בסעיף 13(ג) להחלטה מס' 1838. לעניין זה, פרויקט תשתיות הינו כל פרויקט פיתוח פיזי בביצוע, תקצוב או באישור של משרדי הממשלה, יחידות הסמך והחברות הממשלתיות. ב. במטרה להקטין עלויות עסקה ולייצר יתרון לגודל לממשלה, לבחון את מבנה המכרז, מחירונים אחידים, מאגרי קבלנים ונושאים נוספים שיסוכמו בין חברי הצוות. המלצות מחייבות לפי סעיף זה ביחס למשרדי הממשלה וליחידות הסמך יובאו לאישור ועדת השרים לליווי, גיבוי, ביצוע, מעקב ובקרה אחר קידום פרויקטים לתשתיות לאומיות. ג. לפרסם אחת לשנה, על בסיס דיווחי המשרדים הרלוונטיים, עדכון לתכנית הרב שנתית לפיתוח תשתיות הכוללת את מיפוי פרויקטי התשתיות של הממשלה שיצאו לביצוע בחמש השנים מעת פרסום העדכון, עברו בדיקת כדאיות כלכלית, שאושרו תקציבית או שיש לגביהם החלטת ממשלה לאחר 1.1.2016 וכן שהם באומדן עלות של מעל ל-100 מיליון ש"ח. ד. מעקב ופרסום עמידה בתקציבי הפרויקטים ובלוחות הזמנים לביצועם על בסיס דיווחי המשרדים הרלוונטיים. 3. להטיל על כל חברי הממשלה למנות גורם בכיר ממשרדם, שישתתף בדיוני הצוות הרלוונטיים, יסייע בידי חברי צוות הליווי ביישום סעיפי החלטה זו, וכן יהווה איש הקשר בין הצוות לבין המשרד ולזרועות הביצוע, יחידות הסמך והחברות הממשלתיות שתחת סמכות המשרד. 4. הצוות ידווח אחת לחציון על פעילותו לוועדת השרים לליווי, גיבוי, ביצוע, מעקב ובקרה אחר קידום פרויקטים לתשתיות לאומיות (תת"ל) שהוקמה על פי סעיף 14 להחלטה מס' 1838. לעקוב: כן לאנדקס: כן כותרת ראשית: תכנית רב שנתית לפיתוח תשתיות בישראל תאריך ארוע: 03/09/2017 DecisionNumber: 3012</t>
  </si>
  <si>
    <t>הכרזה על מצב חירום לפי סעיף 38 לחוק-יסוד: הממשלה</t>
  </si>
  <si>
    <t> איש קשר: חני שטרית נושאים: ממשלה/הממשלה ה - 34 בנימין נתניהו; תקציר: החלטה מספר 3011 של הממשלה מיום 03.09.2017 פסקה 1: הכרזה על מצב חירום לפי סעיף 38 לחוק-יסוד: הממשלה פסקה 2: להציע לכנסת להכריז על מצב חירום, לפי סעיף 38 לחוק-יסוד: הממשלה, לתקופה של שנה אחת, בהמשך להכרזה הקודמת של הכנסת מיום ו' בחשון התשע"ז (7 בנובמבר 2016), שתוקפה עד יום י"ז בחשון התשע"ח (6 בנובמבר 2017). כל אחד ממשרדי הממשלה, בתיאום עם משרד המשפטים, ימשיך לפעול לקידום הניתוק של החקיקה שבתחום אחריותו מהזיקה להכרזה על מצב החירום, ובכלל זה קידום חקיקה ראשית וחקיקת משנה, שתאפשרנה את ביטול הצווים לפי חוק הפיקוח על מצרכים ושירותים, התשי"ח-1957. השרים ידווחו לממשלה על פעולותיהם לשם ביצוע החלטה זו עד ליום א' בסיון התשע"ח (15.5.2018). לעקוב: כן לאנדקס: כן כותרת ראשית: הכרזה על מצב חירום לפי סעיף 38 לחוק-יסוד: הממשלה תאריך ארוע: 03/09/2017 DecisionNumber: 3011</t>
  </si>
  <si>
    <t>תקציב הפרסום הממשלתי</t>
  </si>
  <si>
    <t> איש קשר: ענת קלמנוביץ' נושאים: ממשלה/הממשלה ה - 34 בנימין נתניהו; תקציר: החלטה מספר 2991 של הממשלה מיום 25.08.2017 פסקה 1: תקציב הפרסום הממשלתי פסקה 2: 1. על אף האמור בהחלטת הממשלה מס' 366 מיום 5.8.2015, בשנים 2017 ו-2018 כל אחד מהגופים רשאי יהיה לפרסם בסכום העולה על הסך המרבי לגוף אם התקיים אחד משני אלה – א. הסכום העולה על הסך המרבי ימומן מתקציבו הקיים של אותו גוף ואותו סכום אושר על ידי הממונה על התקציבים במשרד האוצר וזאת עד למועד האחרון לאישור. ב. לאחר המועד האחרון לאישור, כל הוצאה נוספת מעבר לסכום המרבי תאושר על ידי ועדת חריגים שהוקמה על ידי החשב הכללי והממונה על התקציבים במשרד האוצר, בהתחשב בצרכיו הייחודיים של אותו גוף כפי שהוצגו לפני הוועדה ובלבד שהיא תמומן מתקציבו הקיים של אותו גוף. 2. לעניין החלטה זו – "הגופים" – רשימת הגופים המפורטים בהחלטת הממשלה מס' 2080 מיום 7 באוקטובר 2014. "החלטת הממשלה מס' 366" – החלטת הממשלה מס' 366 מיום 5 באוגוסט 2015, שעניינה הפחתת עלויות הפרסום הממשלתיות. "המועד האחרון לאישור" – (1) לגבי שנת 2017 – עד ליום 14 בספטמבר 2017. (2) לגבי שנת 2018 – עד ליום 1 באפריל 2018; "הסך המרבי לגוף" – סך התקציב שנקבע לגוף בהחלטה 366. ההחלטה התקבלה בהתאם לסעיף 19(ב) בתקנון לעבודת הממשלה. לעקוב: כן לאנדקס: כן כותרת ראשית: תקציב הפרסום הממשלתי תאריך ארוע: 25/08/2017 DecisionNumber: 2991</t>
  </si>
  <si>
    <t>אשרור הסכם בין ממשלת מדינת ישראל לבין ממשלת הרפובליקה של הודו בדבר העברת נידונים</t>
  </si>
  <si>
    <t> איש קשר: ענת קלמנוביץ' נושאים: ממשלה/הממשלה ה - 34 בנימין נתניהו; תקציר: החלטה מספר 2990 של הממשלה מיום 25.08.2017 פסקה 1: אשרור הסכם בין ממשלת מדינת ישראל לבין ממשלת הרפובליקה של הודו בדבר העברת נידונים פסקה 2: א. לאשרר את ההסכם בין ממשלת ישראל לבין ממשלת הרפובליקה של הודו בדבר העברת נידונים. ב. לייפות את כוחו של שר החוץ בכל הנוגע ליישום החלטה זו.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הודו בדבר העברת נידונים תאריך ארוע: 25/08/2017 DecisionNumber: 2990</t>
  </si>
  <si>
    <t>אשרור אמנת הסגרה בין ממשלת מדינת ישראל לבין ממשלת הרפובליקה של הודו</t>
  </si>
  <si>
    <t> איש קשר: ענת קלמנוביץ' נושאים: ממשלה/הממשלה ה - 34 בנימין נתניהו; תקציר: החלטה מספר 2989 של הממשלה מיום 25.08.2017 פסקה 1: אשרור אמנת הסגרה בין ממשלת מדינת ישראל לבין ממשלת הרפובליקה של הודו פסקה 2: א. לאשרר את אמנת ההסגרה בין ממשלת מדינת ישראל לבין ממשלת הרפובליקה של הודו. ב. לייפות את כוחו של שר החוץ בכל הנוגע ליישום החלטה זו. עותק מהאמנה נמצא במזכירות הממשלה. ההחלטה התקבלה בהתאם לסעיף 19(ב) בתקנון לעבודת הממשלה. לעקוב: כן לאנדקס: כן כותרת ראשית: אשרור אמנת הסגרה בין ממשלת מדינת ישראל לבין ממשלת הרפובליקה של הודו תאריך ארוע: 25/08/2017 DecisionNumber: 2989</t>
  </si>
  <si>
    <t>אשרור הסכם בין ממשלת מדינת ישראל לבין ממשלת יפן בדבר הליברליזציה, הקידום וההגנה על השקעות</t>
  </si>
  <si>
    <t> איש קשר: ענת קלמנוביץ' נושאים: ממשלה/הממשלה ה - 34 בנימין נתניהו; תקציר: החלטה מספר 2988 של הממשלה מיום 25.08.2017 פסקה 1: אשרור הסכם בין ממשלת מדינת ישראל לבין ממשלת יפן בדבר הליברליזציה, הקידום וההגנה על השקעות פסקה 2: א. לאשרר את ההסכם בין ממשלת מדינת ישראל לבין ממשלת יפן בדבר הליברליזציה, הקידום וההגנה על השקעות אשר נחתם בטוקיו ביום 1 בפברואר 2017. ב. לייפות את כוחו של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יפן בדבר הליברליזציה, הקידום וההגנה על השקעות תאריך ארוע: 25/08/2017 DecisionNumber: 2988</t>
  </si>
  <si>
    <t>אשרור הסכם בין ממשלת מדינת ישראל לבין ממשלת הרפובליקה של קניה בדבר פטור מאשרה למחזיקים בדרכונים דיפלומטיים</t>
  </si>
  <si>
    <t> איש קשר: ענת קלמנוביץ' נושאים: ממשלה/הממשלה ה - 34 בנימין נתניהו; תקציר: החלטה מספר 2987 של הממשלה מיום 25.08.2017 פסקה 1: אשרור הסכם בין ממשלת מדינת ישראל לבין ממשלת הרפובליקה של קניה בדבר פטור מאשרה למחזיקים בדרכונים דיפלומטיים פסקה 2: א. לאשרר את ההסכם בין ממשלת מדינת ישראל לבין ממשלת הרפובליקה של קניה בדבר פטור מאשרה למחזיקים בדרכונים דיפלומטיים אשר נחתם ביום 5 ביולי 2016. ב. לייפות את כוחו של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קניה בדבר פטור מאשרה למחזיקים בדרכונים דיפלומטיים תאריך ארוע: 25/08/2017 DecisionNumber: 2987</t>
  </si>
  <si>
    <t>אשרור הסכם בין ממשלת מדינת ישראל לבין ממשלת הרפובליקה של האיחוד של מיאנמאר</t>
  </si>
  <si>
    <t> איש קשר: ענת קלמנוביץ' נושאים: ממשלה/הממשלה ה - 34 בנימין נתניהו; תקציר: החלטה מספר 2986 של הממשלה מיום 25.08.2017 פסקה 1: אשרור הסכם בין ממשלת מדינת ישראל לבין ממשלת הרפובליקה של האיחוד של מיאנמאר פסקה 2: א. לאשרר את ההסכם בין ממשלת ישראל לבין ממשלת הרפובליקה של האיחוד של מיאנמאר לקידום השקעות ולהגנה הדדית עליהן אשר נחתם ביאנגון ביום 5 באוקטובר 2014. ב. לייפות את כוחו של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האיחוד של מיאנמאר תאריך ארוע: 25/08/2017 DecisionNumber: 2986</t>
  </si>
  <si>
    <t>הרשאות לפי חוק נכסי המדינה, התשי"א-1951 - לנושאי משרה במשרד הביטחון ובצה"ל</t>
  </si>
  <si>
    <t> איש קשר: חני שטרית נושאים: ממשלה/הממשלה ה - 34 בנימין נתניהו;וועדה/ועדת השרים לענייני חקיקה; תקציר: החלטה מספר חק/2499 של ועדת השרים לענייני חקיקה מיום 10.08.2017 אשר צורפה לפרוטוקול החלטות הממשלה וקבלה תוקף של החלטת ממשלה ביום 25.08.2017 ומספרה הוא 2985(חק/2499) פסקה 1: הרשאות לפי חוק נכסי המדינה, התשי"א-1951 - לנושאי משרה במשרד הביטחון ובצה"ל פסקה 2: 1. בהתאם לסעיף 6(א)(2) לחוק נכסי המדינה, התשי"א-1951 (להלן: "החוק"), להרשות את כל אחד מנושאי המשרות במשרד הביטחון ובצה"ל, המפורטים להלן, לייצג את הממשלה בכל עסקה מהעסקאות שמדובר בהן בסעיפים 4 ו-5 לחוק, למעט עסקאות במקרקעין, שבתחום הפעילות של משרד הביטחון וצה"ל ותפקידו של המורשה, עד לסכום הנקוב לצד כל אחד מהם, ולחתום בשם המדינה על המסמכים הנוגעים לעסקאות האמורות: א. כללי (1) המנהל הכללי יחד עם ראש אגף הכספים וחשב המשרד או סגנו-בלא הגבלת סכום. (2) המשנה למנהל הכללי יחד עם ראש אגף הכספים וחשב המשרד או סגנו - עד 10,000,000 ₪. (3) סגן המנהל הכללי וראש אגף מינהל ומשאבי אנוש (להלן - אמ"ש) יחד עם ראש אגף הכספים וחשב המשרד או סגנו, לגבי הסכמי עבודה עם עובדים אזרחיים במשרד הביטחון או בצה"ל ולגבי הסכמי עבודה עם עובדים ביחידת הסמך – ללא הגבלת סכום. ב. אגף הכספים ראש אגף הכספים וחשב המשרד או סגנו יחד עם ראש חטיבת חשבונות בכיר או ראש היחידה לנושאים כלכליים או חשב אמ"ן – עד לסכום של 3,360,000 ש"ח. ג. אגף תקשוב וניהול מערכות מידע ראש אגף תקשוב וניהול מערכות מידע (מל"ן) יחד עם ראש אגף הכספים וחשב המשרד או סגנו, לגבי מתן שירותי מחשב ומערכות מידע – עד סכום של 3,360,000 ש"ח. ד. משב"ח (1) מנהל משב"ח יחד עם ראש אגף הכספים וחשב המשרד או סגנו או ראש חטיבת חשבונות באגף הכספים או סגן לכלכלה ומינהל וחשב משב"ח – עד סכום של 1,000,000 ₪. (2) ראש יחידת הרכשה במשב"ח יחד עם ראש אגף הכספים וחשב המשרד או סגנו או ראש חטיבת חשבונות באגף הכספים או ראש מערכה באגף הכספים או מנהל מחלקה באגף הכספים או סגן לכלכלה ומנהל וחשב משב"ח – עד סכום של 85,000 ₪. (3) ראש מדור הרכשה במשב"ח יחד עם ראש אגף הכספים וחשב המשרד או סגנו או ראש חטיבת חשבונות באגף הכספים או ראש מערכה באגף הכספים או מנהל מחלקה באגף הכספים או אחראי חשבונות באגף הכספים או סגן לכלכלה ומינהל וחשב משב"ח עד סכום של 35,000 ש"ח. ה. עסקאות בארץ (1) סגן המנהל הכללי וראש מינהל ההרכשה והייצור (להלן – מנה"ר) או סגן המנהל הכללי וראש אגף מבצעים לוגיסטיים ונכסים (להלן - אמו"ן) או ראש המינהל למחקר ופיתוח אמצעי לחימה ותשתית (להלן – מפא"ת) או סגן המנהל הכללי וראש אגף ההנדסה והבינוי או הממונה על אמצעים מיוחדים (להלן – אמ"מ) או ראש אגף אמ"מ או ראש מינהל "המעבר דרומה" יחד עם ראש אגף הכספים וחשב המשרד או סגנו – עד סכום של 6,000,000 ₪. (2) ראש מפא"ת או ראש אגף אמ"מ או ראש מינהל "המעבר דרומה" או סגן בכיר להתקשרויות באגף ההנדסה והבינוי או סגן בכיר לראש מנה"ר, או סגן בכיר לראש אמו"ן יחד עם ראש אגף הכספים וחשב המשרד או סגנו או ראש חטיבת חשבונות בכיר באגף הכספים - עד סכום של 2,400,000 ₪. (3) סגן ראש מנה"ר או מנהל מחוז/ראש יחידה/מנהל פרויקטי מעבר צה"ל לנגב באגף ההנדסה והבינוי או סגן ראש מינהל "המעבר דרומה" או ראש היחידה להתקשרויות במינהל "המעבר דרומה" או סגן לראש אמו"ן או ראש היחידה להתקשרויות במפא"ת או ראש מינהלה או ראש היחידה לתפעול מערכות באגף אמ"מ יחד עם ראש אגף הכספים וחשב המשרד או סגנו או ראש חטיבת חשבונות בכיר או ראש חטיבת חשבונות באגף הכספים - עד לסכום של 1,440,000 ₪. (4) סמנכ"ל וראש אגף שיקום נכים או ראש האגף ליצוא ביטחוני (להלן – סיב"ט) או ראש חטיבה/יחידה במנה"ר או ראש חטיבה/יחידה באמו"ן או ראש חטיבה/יחידה במפא"ת או סגן מנהל מחוז וראש חטיבת פרויקטים במחוז/ראש חטיבה באגף ההנדסה והבינוי או ראש חטיבה/יחידה במינהלה או ראש חטיבת תביעות וביטוח באגף היועץ המשפטי למערכת הביטחון (להלן - היועמ"ש למעהב"ט) או ראש היחידה לרכש אמ"מ ומיוחדים באגף אמ"מ יחד עם ראש אגף הכספים וחשב המשרד או סגנו או ראש חטיבת חשבונות בכיר או ראש חטיבת חשבונות באגף הכספים - עד לסכום של 1,000,000 ₪. (5) סגן המנהל הכללי וראש אמ"ש או הסגן הבכיר לראש סיב"ט או סגן ראש סיב"ט וראש היחידה לשיווק ומכירת מערכות וציוד צה"ל או ראש חטיבת תחשיבים והתקשרויות במחוז/מנהל פרויקטים בכיר באגף ההנדסה והבינוי שאינו קצין בצה"ל או ראש חטיבה/יחידה במנה"ר או ראש חטיבה/יחידה באמו"ן או ראש חטיבה/יחידה במפא"ת או ראש היחידה לרכש אמ"מ ומיוחדים באגף אמ"מ או ראש היחידה לתקציבים והתקשרויות באגף שיקום נכים, יחד עם ראש אגף הכספים וחשב המשרד או סגנו או ראש חטיבת חשבונות בכיר או ראש חטיבת חשבונות או ראש מערכת חשבונות באגף הכספים - עד לסכום של 780,000 ₪. (6) סמנכ"ל וראש אגף משפחות והנצחה או סגן ראש היחידה הארצית לשיווק ומכירות וראש חטיבה בינלאומי בסיב"ט או ראש מערכה במנה"ר או ראש מערכה באמו"ן או ראש מערכה במינהלה או ראש תחום במנה"ר או ראש מערכה באגף אמ"מ או ראש תחום באגף אמ"מ או ראש תחום באמו"ן או ראש תחום במפא"ת או ראש חטיבה/ראש תחום בסיב"ט או ראש תחום התקשרויות יועצים במינהל מעבר דרומה או ראש תחום הרכת שירותים רפואיים ביחידה לתקציבים והתקשרויות באגף שיקום נכים או ראש שלוחה במנה"ר או ראש היחידה לאזרחים עובדי צה"ל באמ"ש או סגן ראש מינהלה או ראש יחידת ההדרכה באמ"ש או ראש תחום בחטיבת תביעות וביטוח באגף היועמ"ש למעהב"ט או מנהל פרויקט/מנהל אזור פיקוח באגף ההנדסה והבינוי (שאינו קצין בצה"ל) יחד עם ראש אגף הכספים וחשב המשרד או סגנו או ראש חטיבת חשבונות בכיר או ראש חטיבת חשבונות או ראש מערכת חשבונות או ראש תחום חשבונות באגף הכספים - עד לסכום של 500,000 ₪. (7) סגן המנהל הכללי וראש אגף תקשוב וניהול מערכות מידע (מל"ן) או מנהל מחלקה במנה"ר או מנהל מחלקה באמו"ן או מנהל מחלקה באגף ההנדסה והבינוי או ראש היחידה להתיישבות ותשתית לאומית או מנהל הקרן לקליטת חיילים משוחררים וראש היחידה להכוונת חיילים משוחררים או עוזר בכיר להתקשרויות באגף אמ"מ או מנהל מחלקה באגף אמ"מ או מנהל מחלקה במינהלה או עוזר בכיר להתקשרויות במפא"ת או כלכלן בכיר להתקשרויות במפא"ת או עוזר בכיר להתקשרויות במינהלה או כלכלן בכיר להתקשרויות במינהלה או עוזר בכיר לשיקום כלכלי והתקשרויות או אחראי תקציבים והתקשרויות רפואה באגף שיקום נכים יחד עם ראש אגף הכספים וחשב המשרד או סגנו או ראש חטיבת חשבונות בכיר או ראש חטיבת חשבונות או ראש מערכה או מנהל מחלקה באגף הכספים – עד סכום של 310,000ש"ח. (8) סגן בכיר לסמנכ"ל וראש אגף תקשוב וניהול מערכות מידע (מל"ן) או ראש יחידת תקציבים והתקשרויות באגף משפחות והנצחה או עוזר בכיר לתיאום ושירותי מינהל בקרן לקליטת חיילים משוחררים או ראש מערכת בינוי ופרויקטים באמו"ן יחד עם ראש אגף הכספים וחשב המשרד או סגנו או ראש חטיבת חשבונות בכיר או ראש חטיבת חשבונות או ראש מערכה או מנהל מחלקה באגף הכספים – עד סכום של 170,000 ש"ח. (9) ראש אגף ביטחוני חברתי או מנהל ארכיון צה"ל ומערכת הביטחון או סגן ראש אגף תקשוב וניהול מערכות מידע (מל"ן) או ראש החטיבה לתחבורה באמו"ן או מנהל מחלקה באגף משפחות והנצחה או מנהל מחלקה במנה"ר או מנהל מחלקה באמו"ן או עוזר בכיר להתקשרויות באגף אמ"מ או מנהל מחלקה באגף אמ"מ או מנהל מחלקה במינהלה או עוזר בכיר להתקשרויות במפא"ת או כלכלן בכיר להתקשרויות במפא"ת או עוזר בכיר להתקשרויות במינהלה או כלכלן בכיר להתקשרויות במינהלה או סגן ראש שלוחה במנה"ר או ראש היחידה להוצאה לאור באמו"ן או עוזר בכיר לשיווק בתחום אוויר-ים/עוזר בכיר למכירות שירותים בצה"ל/עוזר בכיר לשיווק רכב ומכירות במכרזים/עוזר בכיר למכרזים/עוזר בכיר לשיווק ציוד כללי בסיב"ט או ראש מיחלק באמו"ן או ראש מיחלק במינהלה או סגן ראש יחידת ההדרכה באמ"ש או ראש תחום כלכלה והתקשרויות ביחידה לתקציבים והתקשרויות באגף שיקום נכים או מנהל מחלקה בחטיבת תביעות וביטוח באגף היועמ"ש למעהב"ט יחד עם ראש אגף הכספים וחשב המשרד או סגנו או ראש חטיבת חשבונות בכיר או ראש חטיבת חשבונות או ראש מערכה או מנהל מחלקה באגף הכספים או אחראי חשבונות באגף הכספים – עד סכום של 85,000 ₪. (10) ראש תחום שירותי מינהל ואמרכלות בסיב"ט או אחראי אירוח באמו"ן יחד עם ראש אגף הכספים וחשב המשרד או סגנו או ראש חטיבת חשבונות בכיר או ראש חטיבת חשבונות או ראש מערכה או מנהל מחלקה או אחראי חשבונות באגף הכספים - עד לסכום של 35,000 ש"ח. ו. רכישות על ידי קציני צה"ל (1) קצין בצה"ל אשר קיבל מינוי של קניין לעבודות בינוי מראש את"ק יחד עם ראש אגף הכספים וחשב המשרד או סגנו או קצין תקציבים בצה"ל אשר קיבל מינוי של אחראי לפיקוח תקציבי מחשב המשרד וראש אגף הכספים, לגבי עבודות בינוי על פי תוצאות מכרז שנערך בידי משרד הביטחון – עד סכום של 20,000 ₪. (2) קצין בצה"ל אשר קיבל מינוי של קניין א' מראש את"ק יחד עם ראש אגף הכספים וחשב המשרד או סגנו או קצין תקציבים בצה"ל אשר קיבל מינוי של אחראי לפיקוח תקציבי מחשב המשרד וראש אגף הכספים – עד סכום של 10,000 ₪. (3) קצין בצה"ל אשר קיבל מינוי של קניין ב' מראש את"ק יחד עם ראש אגף הכספים וחשב המשרד או סגנו או קצין תקציבים בצה"ל אשר קיבל מינוי של אחראי לפיקוח תקציבי מחשב המשרד וראש אגף הכספים – עד סכום של 7,500 ₪. (4) קצין בצה"ל אשר קיבל מינוי של קניין ג' מראש את"ק יחד עם ראש אגף הכספים וחשב המשרד או סגנו או קצין תקציבים בצה"ל אשר קיבל מינוי של אחראי לפיקוח תקציבי מחשב המשרד וראש אגף הכספים – עד סכום של 4,000 ₪. ז. הרשאות משלחת משרד הביטחון (להלן: משהב"ט) בניו יורק (מש"ן): (1) ראש משלחת משרד הביטחון בארצות הברית של אמריקה ובקנדה (להלן- מש"ן), ביחד עם ראש אגף הכספים וחשב המשרד או סגנו או חשב מש"ן או סגנו - ללא הגבלת סכום. (2) סגן ראש מש"ן ביחד עם ראש אגף הכספים וחשב המשרד או סגנו או חשב מש"ן או סגנו - עד לסכום של 2,000,000 דולר של ארה"ב; (3) מנהל יחידת הרכשה במש"ן או מנהל היחידה לכוח-אדם ומשק או מנהל היחידה לתובלה ושינוע או מנהל היחידה למערכות מידע, כל אחד בנושאים שבתחום אחריותו, ביחד עם ראש אכ"ס וחשב המשרד או סגנו או חשב מש"ן או סגן חשב מש"ן או ראש המערכה למעקב תקציבי תכנון ומימון - עד לסכום של 300,000 דולר של ארה"ב. (4) מנהל מחלקה ביחידת הרכשה במש"ן או מנהל היחידה לכוח אדם ומשק במש"ן או מנהל מחלקה ביחידה לתובלה ושינוע ביחד עם ראש אגף הכספים וחשב המשרד או סגנו או חשב מש"ן או סגן חשב מש"ן או ראש המערכה למעקב תקציבי תכנון ומימון - עד לסכום של 100,000 דולר של ארה"ב. ח. הרשאות נציגות משרד הביטחון בגרמניה והממונה על הרכש באירופה (1) ראש נציגות משרד הביטחון בגרמניה והממונה על הרכש באירופה יחד עם ראש אגף הכספים וחשב המשרד או חשב אירופה - עד סכום של 10,000,000 דולר של ארה"ב. (2) ראש נציגות משרד הביטחון בגרמניה, יחד עם ראש אגף הכספים וחשב המשרד או חשב אירופה - עד סכום של 10,000,000 דולר של ארה"ב. (3) ראש חטיבת הרכש בנציגות משרד הביטחון בגרמניה יחד עם ראש אגף הכספים וחשב המשרד או סגנו או חשב אירופה - עד סכום של 500,000 דולר של ארה"ב. (4) עוזר לרכישות בנציגות משרד הביטחון בגרמניה, יחד עם ראש אגף הכספים וחשב המשרד או סגנו או חשב אירופה - עד סכום של 10,000 דולר של ארה"ב. ט. הרשאות משלחות אחרות של משרד הביטחון ראש משלחת משרד הביטחון יחד עם ראש אגף הכספים וחשב המשרד או סגנו או חשב אזורי – עד לסכום של 100,000 דולר של ארה"ב. י. הרשאות סיב"ט לגבי עסקאות מכר או יצוא (1) ראש סיב"ט יחד עם ראש אגף הכספים וחשב המשרד או ראש היחידה לחשבות סיב"ט ומפא"ת באגף הכספים - עד סכום של 2,400,000 ש"ח ולעסקאות יצוא – עד סכום של 1,000,000 דולר של ארה"ב. (2) הסגן הבכיר לראש סיב"ט או סגן ראש סיב"ט וראש היחידה לשיווק ומכירת מערכות וציוד צה"ל יחד עם ראש אגף הכספים וחשב המשרד או סגנו או ראש חטיבה בכיר לחשבונות מפא''ת, סיב''ט ומיוחדים באגף הכספים - עד לסכום של 1,440,000 ₪ ולעסקאות יצוא - עד סכום של 500,000 דולר של ארה"ב. (3) סגן ראש היחידה הארצית לשיווק ומכירות וראש חטיבה בינלאומית יחד עם ראש אגף הכספים וחשב המשרד או סגנו או ראש מערכת חשבונות סיב"ט באגף הכספים – עד לסכום של 1,000,000 ₪ ולעסקאות יצוא – עד סכום של 300,000 דולר של ארה"ב. (4) ראש תחום מכירות בתחום יבשה או ראש תחום מכירות בתחום אוויר – ים ביחידה לשיווק ומכירת מערכות וציוד צה"ל יחד עם ראש אגף הכספים וחשב המשרד או סגנו או מנהל מחלקת חשבונות סיב"ט באגף הכספים – עד סכום של 500,000 ש"ח ולעסקאות יצוא – עד סכום של 100,000 דולר של ארה"ב. (5) עוזר בכיר לשיווק ומכירת ציוד בתחום יבשה או עוזר בכיר לשיווק ומכירת ציוד בתחום אוויר – ים ביחידה לשיווק ומכירת מערכות וציוד צה"ל יחד עם ראש אגף הכספים וחשב המשרד או סגנו או אחראי חשבות היחידה לשיווק ומכירת מערכות וציוד צה"ל באגף הכספים – עד סכום של 310,000 ש"ח ולעסקאות יצוא – עד סכום של 50,000 דולר של ארה"ב. (6) ראש חטיבת תקשורת שיווקית יחד עם ראש אגף הכספים וחשב המשרד או סגנו או אחראי חשבות ביחידה לשיווק ומכירת מערכות וציוד צה"ל באגף הכספים או מנהל מחלקת חשבונות סיב"ט באגף הכספים – עד סכום של 170,000 ₪ ולעסקאות יצוא – עד סכום של 40,000 דולר של ארה"ב. (7) ראש תחום לתקשורת שיווקית יחד עם ראש אגף הכספים וחשב המשרד או סגנו או אחראי חשבות ביחידה לשיווק ומכירת מערכות וציוד צה"ל באגף הכספים או מנהל מחלקת חשבונות באגף הכספים – עד סכום של 85,000 ₪ ולעסקאות יצוא – עד סכום של 10,000 דולר של ארה"ב. יא. רשות מעברים יבשתיים משהב"ט (להלן - רמי"ם): (1) ראש רמי"ם יחד עם ראש אגף הכספים וחשב המשרד או סגנו או ראש חטיבת חשבונאות באגף הכספים או חשב הרשות – עד סכום של 1,000,000 ₪. (2) ראש חטיבת רכש והתקשרויות ברמי"ם יחד עם ראש אגף הכספים וחשב המשרד או סגנו או ראש חטיבת חשבונאות באגף הכספים או ראש מערכה באגף הכספים או מנהל מחלקה באגף הכספים או חשב רשות – עד סכום 85,000 ₪. (3) ראש מחלק רכש ברמי"ם יחד עם ראש אגף הכספים וחשב המשרד או סגנו או ראש חטיבת חשבונאות באגף הכספים או ראש מערכה באגף הכספים או מנהל מחלקה באגף הכספים או אחראי חשבונות באגף הכספים או חשב הרשות – עד סכום של 35,000 ₪. יב. יחידת הסמך "מפצח" (להלן – היחידה): (1) ראש היחידה יחד עם ראש אגף הכספים וחשב המשרד או סגנו ראש חטיבת חשבונאות באגף הכספים או חשב "מפצח" – עד סכום 1,000,000 ₪. (2) ראש שטח הרכשה תקציב ומינהל ביחידה יחד עם ראש אגף הכספים וחשב המשרד או סגנו או ראש חטיבת חשבונאות באגף הכספים או ראש מערכה באגף הכספים או מנהל מחלקה באגף הכספים או חשב היחידה – עד סכום של 85,000 ש"ח; (3) ראש מדור רכש ביחידה יחד עם ראש אגף הכספים וחשב המשרד או סגנו או ראש חטיבת חשבונאות באגף הכספים או ראש מערכה באגף הכספים או מנהל מחלקה באגף הכספים או אחראי חשבונות באגף הכספים או חשב היחידה – עד סכום של 35,000 ש"ח. 2. הרשאות לעסקאות מקרקעין בהתאם לסעיף 6(א) לחוק, להרשות את כל אחד מנושאי המשרות במשרד הביטחון, המפורטים להלן, לייצג את הממשלה בכל עסקה במקרקעין מהעסקאות שמדובר בהן בסעיפים 4 ו-5 לחוק, שבתחום הפעילות של משרד הביטחון וצה"ל ותפקידו של המורשה, עד סכום הנקוב לצד כל אחד מהם, ולחתום בשם המדינה על המסמכים הנוגעים לעסקאות האמורות: (1) המנהל הכללי יחד עם ראש אגף הכספים וחשב המשרד – בלא הגבלת סכום. (2) סגן המנהל הכללי וראש אמו"ן יחד עם ראש יחידת מתוו"ה ויחד עם ראש אגף הכספים וחשב המשרד או סגנו – עד סכום של 2,400,000 ₪. (3) ראש יחידת מתוו"ה יחד עם ראש חטיבת נכסים ויחד עם ראש אגף הכספים וחשב המשרד או סגנו או ראש חטיבת חשבונאות בינוי ואמו"ן באגף הכספים – עד סכום של 1,440,000 ₪. (4) ראש חטיבת נכסים יחד עם ראש מערכה או ראש תחום בחטיבת נכסים ויחד עם ראש אגף הכספים וחשב המשרד או סגנו או ראש מערכה באגף הכספים – עד סכום של 1,000,000 ₪. (5) ראש מערכה או ראש יחידה או ראש תחום בחטיבת נכסים יחד עם מנהל מחלקה בחטיבת נכסים ויחד עם ראש אגף הכספים וחשב המשרד או סגנו או ראש מערכה באגף הכספים או מנהל מחלקת חשבונות באגף הכספים – עד סכום של 500,000 ₪. (6) מנהל מחלקה בחטיבת נכסים יחד עם ראש אגף הכספים וחשב המשרד או סגנו או ראש מערכה באגף הכספים או מנהל מחלקת חשבונות באגף הכספים – עד סכום של 310,000 ₪. 3. הרשאות קודמות לנושאי משרה במשרד הביטחון ובצה"ל שהודעות עליהן פורסמו - בטלות. ההחלטה התקבלה בהתאם לסעיף 38(ב) בתקנון לעבודת הממשלה. לעקוב: כן לאנדקס: כן כותרת ראשית: הרשאות לפי חוק נכסי המדינה, התשי"א-1951 - לנושאי משרה במשרד הביטחון ובצה"ל תאריך ארוע: 25/08/2017 DecisionNumber: 2985</t>
  </si>
  <si>
    <t>הרשאות לפי חוק נכסי המדינה, התשי"א-1951 - לנושאי משרה ברשות התקשוב הממשלתי</t>
  </si>
  <si>
    <t> איש קשר: חני שטרית נושאים: ממשלה/הממשלה ה - 34 בנימין נתניהו;וועדה/ועדת השרים לענייני חקיקה; תקציר: החלטה מספר חק/2498 של ועדת השרים לענייני חקיקה מיום 10.08.2017 אשר צורפה לפרוטוקול החלטות הממשלה וקבלה תוקף של החלטת ממשלה ביום 25.08.2017 ומספרה הוא 2984(חק/2498) פסקה 1: הרשאות לפי חוק נכסי המדינה, התשי"א-1951 - לנושאי משרה ברשות התקשוב הממשלתי פסקה 2: בהתאם לסעיף 6(א)(2) לחוק נכסי המדינה, התשי"א-1951 (להלן – החוק), להרשות את נושאי המשרות ברשות התקשוב הממשלתי (להלן – הרשות), המפורטים להלן, לייצג את הממשלה בכל עסקה מהעסקאות שמדובר בהן בסעיפים 4 ו-5 לחוק, למעט עסקאות במקרקעין, בתחום הפעילות של הרשות ותפקידו של המורשה, עד לסכום הנקוב לצד כל אחד מהם, ולחתום בשם המדינה על המסמכים הנוגעים לעסקאות האמורות: 1. ראש הרשות, לגבי עסקאות שבתחום אחריותו – ללא הגבלה בסכום. 2. מנהל חטיבת התכנון והאסטרטגיה ברשות - עד לסכום של 2,500,000 ₪. 3. מנהל יחידת ממשל זמין ברשות – עד לסכום של 2,500,000 ₪. 4. מנהל היחידה לשיפור השירות הממשלתי לציבור ברשות – עד לסכום של 1,000,000 ₪. 5. מנהל היחידה להגנת הסייבר בממשלה ברשות – עד לסכום של 500,000 ₪. מורשים אלו יחתמו ביחד עם חשב משרד ראש הממשלה או סגנו. ההרשאות לנושאי משרה ברשות, שהודעות עליהן פורסמו – בטלות. ההחלטה התקבלה בהתאם לסעיף 38(ב) בתקנון לעבודת הממשלה. לעקוב: כן לאנדקס: כן כותרת ראשית: הרשאות לפי חוק נכסי המדינה, התשי"א-1951 - לנושאי משרה ברשות התקשוב הממשלתי תאריך ארוע: 25/08/2017 DecisionNumber: 2984</t>
  </si>
  <si>
    <t>הדין החל באזורים הימיים של מדינת ישראל</t>
  </si>
  <si>
    <t> איש קשר: חני שטרית נושאים: ממשלה/הממשלה ה - 34 בנימין נתניהו; תקציר: החלטת ועדת שרים לרגולציה מיום ט"ו באב התשע"ז (07 באוגוסט 2017), אשר קיבלה תוקף ביום ב' באלול התשע"ז (24 באוגוסט 2017) פסקה 1: הדין החל באזורים הימיים של מדינת ישראל פסקה 2: א. לתמוך בעקרונות ובהסדרים כפי שהם מבוטאים בהצעת חוק האזורים הימיים, התשע"ז-2017 (להלן: "הצעת החוק") בנוסח המצורף להחלטה זו. ב. בכלל זה, לאמץ את ההסדר המפורט בסימן ד' לפרק ה' בהצעת החוק – "היבטים סביבתיים באישור פעולות לקדיחת נפט". לפי הסדר זה, המשרד שיהיה אחראי לתכלל את הליך אישור פעולה לקדיחת נפט, כמשמעותה בהצעת החוק, הוא משרד האנרגיה. יחד עם זאת, למשרד להגנת הסביבה יהיה מעמד מייעץ למשרד האנרגיה בכל הנוגע למסמך הסביבתי, כמפורט בהצעת החוק. משרד האנרגיה יהיה רשאי שלא לקבל את עמדתו של המשרד להגנת הסביבה ביחס להיבטים אלו אך מנימוקים מיוחדים שיירשמו ויפורסמו. ג. משך הזמן להכנת מסמך המדיניות האמור בסעיף 16 לחוק יעמוד על שנתיים. לעקוב: כן לאנדקס: כן כותרת ראשית: הדין החל באזורים הימיים של מדינת ישראל תאריך ארוע: 24/08/2017 DecisionNumber: 2983</t>
  </si>
  <si>
    <t>אשרור הסכם בין ממשלת מדינת ישראל לבין ממשלת הרפובליקה של רואנדה בדבר פטור מאשרה למחזיקים בדרכונים דיפלומטיים</t>
  </si>
  <si>
    <t> איש קשר: נוי הויזמן נושאים: ממשלה/הממשלה ה - 34 בנימין נתניהו; תקציר: החלטה מספר 2981 של הממשלה מיום 17.08.2017 פסקה 1: אשרור הסכם בין ממשלת מדינת ישראל לבין ממשלת הרפובליקה של רואנדה בדבר פטור מאשרה למחזיקים בדרכונים דיפלומטיים פסקה 2: א. לאשרר את הסכם בין ממשלת מדינת ישראל לבין ממשלת הרפובליקה של רואנדה בדבר פטור מאשרה למחזיקים בדרכונים דיפלומטיים, אשר נחתם ביום 6 ביולי 2016. ב. לייפות את כוחו של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רואנדה בדבר פטור מאשרה למחזיקים בדרכונים דיפלומטיים תאריך ארוע: 17/08/2017 DecisionNumber: 2981</t>
  </si>
  <si>
    <t>"תכנית מורשה" - המשך קיום סיורים לימודיים בישראל לסטודנטים יהודים בתפוצות בשנים 2018 - 2020</t>
  </si>
  <si>
    <t>איש קשר: נוי הויזמן נושאים: ממשלה/הממשלה ה - 34 בנימין נתניהו; תקציר: החלטה מספר 2980 של הממשלה מיום 17.08.2017 פסקה 1: "תכנית מורשה" - המשך קיום סיורים לימודיים בישראל לסטודנטים יהודים בתפוצות בשנים 2018 - 2020 פסקה 2: א. בהמשך להחלטת הממשלה מס' 967 מיום 14.1.2016, להמשיך ולקיים בשנים 2020-2018 סיורים לימודיים בישראל של המשתתפים במסגרת "תכנית מורשה", שמטרתה קירוב של סטודנטים יהודיים בתפוצות בגילאי 30-17 למדינת ישראל ולעם היהודי ומניעת התבוללות באמצעות לימודי העשרה בנושאי יהדות וישראל. עיקר התכנית הבאת המשתתפים לסיור לימודי בישראל למשך 25-15 ימים בשני מחזורים בכל שנה, במהלך לימודיהם, במסגרת המשך הפרויקט המשותף לממשלת ישראל ולסוכנות היהודית (להלן: "סיור מורשה"), אשר ימומן על ידן ביחס שווה ויבוצע ע"י חברת "עולמית (עולם של שליחות) בע"מ", חברה בבעלות בלעדית של הסוכנות היהודית (להלן: חברת "עולמית"), בכפוף לכל דין. ב. להסמיך את ועדת ההיגוי המשותפת לממשלת ישראל ולסוכנות היהודית שתפקידה להמשיך ליישם את ההחלטה לביצוע סיור "מורשה" גם בשנת 2018 ובשנים 2019 ו- 2020 ככל שיהיה לכך מקור תקציבי וניתן יהיה להמשיך בפעילות, בכפוף לכל דין. בוועדה ישתתפו נציגי משרד החינוך, נציג הסוכנות היהודית ונציג החשב הכללי במשרד האוצר, והיא תרוכז ע"י משרד החינוך. באחריות ועדת ההיגוי להמשיך בקביעת תכני הסיור ואתרי הביקור בהתייחס לזהות יהודית וציונית ולתרבות ישראלית, וכן לענייני השעה של מדינת ישראל והעם היהודי, אישור קריטריונים להשתתפות בסיור, אישור תכנית העבודה והתקציב. כמו כן תמשיך הוועדה ללוות את סיורי "מורשה" ולפקח על עמידתם ביעדיהם וניהולם התקין. ג. בכל שנה מן השנים 2018, 2019 ו-2020 מתוכננים להשתתף בסיורים בין 1,500 ל-2,000 סטודנטים יהודים מהתפוצות וסטודנטים נוספים – ככל שיאפשר התקציב .</t>
  </si>
  <si>
    <t>נסיעת ראש הממשלה לרוסיה</t>
  </si>
  <si>
    <t> איש קשר: נוי הויזמן נושאים: ממשלה/הממשלה ה - 34 בנימין נתניהו; תקציר: החלטה מספר 2982 של הממשלה מיום 22.08.2017 פסקה 1: נסיעת ראש הממשלה לרוסיה פסקה 2: א. הממשלה רושמת לפניה כי ראש הממשלה ייצא לרוסיה להיפגש עם נשיא רוסיה ולדימיר ולדימירוביץ' פוטין ביום 23.8.2017 למשך יום אחד.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ביום 23.8.2017. מ ח ל י ט י ם, בהתאם לסעיף 16 לחוק יסוד: הממשלה, לקבוע כי השר יריב לוין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לרוסיה תאריך ארוע: 22/08/2017 DecisionNumber: 2982</t>
  </si>
  <si>
    <t>שינוי מטרות "נתיבי ישראל - החברה הלאומית לתשתיות תחבורה בע"מ"</t>
  </si>
  <si>
    <t> איש קשר: נוי הויזמן נושאים: ממשלה/הממשלה ה - 34 בנימין נתניהו;וועדה/ועדת השרים לענייני חברה וכלכלה (קבינט חברתי - כלכלי); תקציר: החלטה מספר חכ/72 של ועדת שרים לענייני חברה וכלכלה (קבינט חברתי-כלכלי) מיום 27.07.2017 אשר צורפה לפרוטוקול החלטות הממשלה וקבלה תוקף של החלטת ממשלה ביום 11.08.2017 ומספרה הוא 2973(חכ/72). פסקה 1: שינוי מטרות "נתיבי ישראל - החברה הלאומית לתשתיות תחבורה בע"מ" פסקה 2: 1. בהמשך להחלטות הממשלה מס' 1716 מיום 6.7.1986, מס' 1080 מיום 13.2.2000, מס' 779 מיום 15.9.2003, מס' 3360 מיום 6.3.2005, מס' 3368 מיום 30.3.2008, מס' 4463 מיום 1.2.2009, מס' 1421 מיום 24.2.2010, מס' 3512 מיום 24.7.2011, מס' 2050 מיום 7.10.2014 ומס' 2262 מיום 8.1.2017 ובהתאם לסעיפים 5, 6 ו-11(א) לחוק החברות הממשלתיות, התשל"ה-1975, לתקן את החלטת הממשלה מס' 779 מיום 15.9.2003 כך שלסעיף המטרות של "נתיבי ישראל – החברה הלאומית לתשתיות תחבורה בע"מ" (להלן - החברה) יתווספו המטרות הבאות: "(4א) לתכנן, לקדם ולנהל הקמת שדה תעופה משלים לשדה התעופה בן-גוריון שיוקם באמצעות הסקטור הפרטי. (4ב) לנהל את התפעול והתחזוקה בשעת חירום של הדרכים, כאמור במטרה 1, שנמסרו לאחריות החברה לפי ההסכמים בינה לבין המדינה, וכן של דרכים בין-עירוניות שהקמתן, פיתוחן, אחזקתן והפעלתן מצויה באחריותם של גורמים אחרים על פי הסכם עם המדינה או זיכיון שנתנה; הכל בהתאם להסכמים בין המדינה לבין החברה, ולהסכמים בין החברה לבין הרשויות הממונות על הגורמים האחרים האחראים לאחזקה והפעלה של דרכים אלה, ובאין רשות ממונה – מול הגורמים האמורים במישרין". רשות החברות הממשלתיות תפעל לתיקון מסמכי היסוד של החברה בהתאם לתיקון שתואר לעיל. 2. החברה תהווה זרוע ביצוע של הממשלה בתחומי הניהול לעניין הקמת שדה התעופה וזרוע לביצוע מטרות ישירות של הממשלה לעניין התפעול והתחזוקה בשעת חירום, באמצעות משרד התחבורה והבטיחות בדרכים, בהתאם למטרותיה לפי החלטה זו. פעילות החברה לצורך מימון ומימוש מטרותיה לפי החלטה זו, תיעשה על בסיס הסכמים שייחתמו בין המדינה לבין החברה, בכפוף לקבלת האישורים הנדרשים על פי דין, לרבות לפי תקנות חובת המכרזים, התשנ"ג-1993. ההחלטה התקבלה בהתאם לסעיף 38(ב) בתקנון לעבודת הממשלה. לעקוב: כן לאנדקס: כן כותרת ראשית: שינוי מטרות "נתיבי ישראל - החברה הלאומית לתשתיות תחבורה בע"מ" תאריך ארוע: 11/08/2017 DecisionNumber: 2973</t>
  </si>
  <si>
    <t>תיקון עקרונות הסכם מסגרת בין משרד הבינוי והשיכון לבין האגודה לתרבות הדיור</t>
  </si>
  <si>
    <t> איש קשר: נוי הויזמן נושאים: ממשלה/הממשלה ה - 34 בנימין נתניהו;וועדה/ועדת השרים לענייני חברה וכלכלה (קבינט חברתי - כלכלי); תקציר: החלטה מספר חכ/71 של ועדת שרים לענייני חברה וכלכלה (קבינט חברתי-כלכלי) מיום 27.07.2017 אשר צורפה לפרוטוקול החלטות הממשלה וקבלה תוקף של החלטת ממשלה ביום 11.08.2017 ומספרה הוא 2972(חכ/71). פסקה 1: תיקון עקרונות הסכם מסגרת בין משרד הבינוי והשיכון לבין האגודה לתרבות הדיור פסקה 2: בהמשך להחלטות צוות המנכ"לים, כהגדרתו בתקנה 3ד לתקנות חובת המכרזים, התשנ"ג-1993 (להלן - "התקנות") מיום 1.4.2009 ומיום 17.8.2014, שבהן הוכרה האגודה לתרבות הדיור (להלן-האגודה) כזרוע ביצוע של משרד הבינוי והשיכון בתחומים שונים, ובהמשך להחלטת צוות המנכ"לים מיום 3.5.2017 בדבר אישור תיקון עקרונות הסכם המסגרת בין משרד הבינוי והשיכון לבין האגודה (להלן – הסכם המסגרת), ובהתאם לסמכות הממשלה לפי תקנה 3ד(ג)(3) לתקנות, לתקן את עקרונות הסכם המסגרת, כך שהתיחום הכספי של הסכם המסגרת יוגדל מסך של 10 מיליון ₪ לשנה לסך שלא יעלה על 100 מיליון ₪ לשנה, במשך השנים 2021-2017, ובהתאם לנספח המצורף להחלטה. ההחלטה התקבלה בהתאם לסעיף 38(ב) בתקנון לעבודת הממשלה. לעקוב: כן לאנדקס: כן כותרת ראשית: תיקון עקרונות הסכם מסגרת בין משרד הבינוי והשיכון לבין האגודה לתרבות הדיור תאריך ארוע: 11/08/2017 DecisionNumber: 2972</t>
  </si>
  <si>
    <t>הצעת חוק הרשויות המקומיות (בחירות) (תיקון - הצבעת שוהים במוסדות), התשע"ו-2016 של ח"כ דוד ביטן ואחרים (פ/2612) - תיקון החלטת ועדת שרים</t>
  </si>
  <si>
    <t> איש קשר: נוי הויזמן נושאים: ממשלה/הממשלה ה - 34 בנימין נתניהו;וועדה/ועדת השרים לענייני חקיקה; תקציר: החלטה מספר חק/2497 של ועדת השרים לענייני חקיקה מיום 23.07.2017 אשר צורפה לפרוטוקול החלטות הממשלה וקבלה תוקף של החלטת ממשלה ביום 10.08.2017 ומספרה הוא 2967(חק/2497). פסקה 1: הצעת חוק הרשויות המקומיות (בחירות) (תיקון - הצבעת שוהים במוסדות), התשע"ו-2016 של ח"כ דוד ביטן ואחרים (פ/2612) - תיקון החלטת ועדת שרים פסקה 2: לתקן את החלטת ועדת השרים לענייני חקיקה מס' חק/2487 מיום 16.7.2017 כך שהיא תנוסח באופן הבא: "מ ח ל י ט י ם, בהתאם לסעיף 66 בתקנון לעבודת הממשלה – לתמוך בהצעת חוק הרשויות המקומיות (בחירות) (תיקון - הצבעת שוהים במוסדות), התשע"ו-2016 של ח"כ דוד ביטן ואחרים (פ/2612) הנמצאת בהכנה לקראת הקריאה הראשונה בוועדת הפנים והגנת הסביבה של הכנסת בכפוף לתיאום והסכמה עם משרד הפנים ומשרד האוצר." לעקוב: כן לאנדקס: כן כותרת ראשית: הצעת חוק הרשויות המקומיות (בחירות) (תיקון - הצבעת שוהים במוסדות), התשע"ו-2016 של ח"כ דוד ביטן ואחרים (פ/2612) - תיקון החלטת ועדת שרים תאריך ארוע: 10/08/2017 DecisionNumber: 2967</t>
  </si>
  <si>
    <t> איש קשר: ענת קלמנוביץ' נושאים: ממשלה/הממשלה ה - 34 בנימין נתניהו; תקציר: החלטה מספר רהמ/124 של ראש הממשלה מיום 07.08.2017 פסקה 1: נסיעת שר פסקה 2: בהתאם לסעיף 70(א) בתקנון לעבודת הממשלה אישר ראש הממשלה את נסיעת השר לשיתוף פעולה אזורי לארמניה בענייני משרדו מיום 25.7.2017 עד יום 27.7.2017. השר קוזז בכנסת עם ח"כ יעל גרמן. לעקוב: כן לאנדקס: כן כותרת ראשית: נסיעת שר תאריך ארוע: 07/08/2017 DecisionNumber: 124</t>
  </si>
  <si>
    <t>שינוי בהרכב הוועדה לבדיקת מינויים לפי סעיף 4ג(6) לחוק רשות מקרקעי ישראל, התש"ך-1960</t>
  </si>
  <si>
    <t> איש קשר: חני שטרית נושאים: ממשלה/הממשלה ה - 34 בנימין נתניהו; תקציר: החלטה מספר 2971 של הממשלה מיום 10.08.2017 פסקה 1: שינוי בהרכב הוועדה לבדיקת מינויים לפי סעיף 4ג(6) לחוק רשות מקרקעי ישראל, התש"ך-1960 פסקה 2: לתקן את החלטת הממשלה מס' 1258 מיום 25 בפברואר 2007 כך שהיועץ המשפטי של רשות מקרקעי ישראל יהיה חבר בוועדה במקום היועץ המשפטי של משרד הבינוי והשיכון. ההחלטה התקבלה בהתאם לסעיף 19(ב) בתקנון לעבודת הממשלה. לעקוב: כן לאנדקס: כן כותרת ראשית: שינוי בהרכב הוועדה לבדיקת מינויים לפי סעיף 4ג(6) לחוק רשות מקרקעי ישראל, התש"ך-1960 תאריך ארוע: 10/08/2017 DecisionNumber: 2971</t>
  </si>
  <si>
    <t> איש קשר: ענת קלמנוביץ' נושאים: ממשלה/הממשלה ה - 34 בנימין נתניהו; תקציר: החלטה מספר רהמ/121 של ראש הממשלה מיום 10.07.2017 פסקה 1: נסיעות שרים פסקה 2: בהתאם לסעיף 70(א) בתקנון לעבודת הממשלה, אישר ראש הממשלה את הנסיעות הבאות: א. נסיעת שר המדע והטכנולוגיה לצ'כיה, בענייני משרדו, מיום 25.6.2017 עד יום 27.6.2017. השר קוזז בכנסת עם חה"כ איימן עודה. ב. נסיעת שר האנרגיה לטורקיה, בענייני משרדו, מיום 12.7.2017 עד יום 13.7.2017. השר יקוזז בכנסת עם חה"כ אוסאמה סעדי. ג. נסיעת שר האוצר לארצות הברית, בענייני משרדו, מיום 23.7.2017 עד יום 4.8.2017. השר אינו חבר כנסת. אין צורך בקיזוז. לעקוב: כן לאנדקס: כן כותרת ראשית: נסיעות שרים תאריך ארוע: 10/07/2017 DecisionNumber: 121</t>
  </si>
  <si>
    <t>קתדרה ע"ש הרצל באוניברסיטת מסריק בעיר ברנו - הארכת התוכנית</t>
  </si>
  <si>
    <t> איש קשר: חני שטרית נושאים: ממשלה/הממשלה ה - 34 בנימין נתניהו; תקציר: החלטה מספר 2970 של הממשלה מיום 10.08.2017 פסקה 1: קתדרה ע"ש הרצל באוניברסיטת מסריק בעיר ברנו - הארכת התוכנית פסקה 2: בהמשך להחלטת הממשלה מס' 5298 מיום 23.12.2012, להסמיך את משרד החוץ להאריך, בתיאום עם הגופים הנוגעים בדבר, את משך התוכנית עד לגמר התקציב הקיים או לתקופה שלא תעלה על חמש שנים, ללא הקצאת משאבים תקציביים נוספים מטעם ממשלת ישראל. ההחלטה התקבלה בהתאם לסעיף 19(ב) בתקנון לעבודת הממשלה. לעקוב: כן לאנדקס: כן כותרת ראשית: קתדרה ע"ש הרצל באוניברסיטת מסריק בעיר ברנו - הארכת התוכנית תאריך ארוע: 10/08/2017 DecisionNumber: 2970</t>
  </si>
  <si>
    <t>אישור תוכנית להנצחת זכרם של נשיאי ישראל וראשי ממשלותיה לשנת 2017</t>
  </si>
  <si>
    <t> איש קשר: חני שטרית נושאים: ממשלה/הממשלה ה - 34 בנימין נתניהו; תקציר: החלטה מספר 2969 של הממשלה מיום 10.08.2017 פסקה 1: אישור תוכנית להנצחת זכרם של נשיאי ישראל וראשי ממשלותיה לשנת 2017 פסקה 2: לאשר, בהתאם לסעיף 4 לחוק הנצחת זכרם של נשיאי ישראל וראשי ממשלותיה, התשמ"ו-1986, את תוכנית ההנצחה לשנת 2017, הרצ"ב, שהוצעה על-ידי המועצה להנצחת זכרם של נשיאי ישראל וראשי ממשלותיה (להלן - המועצה להנצחה) בהחלטתה מיום 29.1.2017 וישיבות ועדת המשנה מיום 27.4.2017 ו-13.7.2017, ושעיקריה הם: 1. לתמוך במוסדות ציבור העוסקים בפעילות הנצחה לזכרם של נשיאי ישראל וראשי ממשלותיה בהיקף כספי כולל של עד 2,500,000 ₪ באמצעות מבחנים לחלוקת כספי תמיכות של משרד ראש הממשלה למוסדות ציבור המנציחים את זכרם ופועלם של נשיאי ישראל וראשי ממשלותיה. 2. להעניק פרס נשיא המדינה וראש הממשלה, בסך כולל של 100,000₪, בהתאם להחלטת הממשלה מספר 590 מיום 21.7.2013 ולנוהל "פרס ראש הממשלה ונשיא המדינה להנצחת נשיאי ישראל וראשי ממשלותיה", שאושר על ידי המועצה להנצחה ביום 25.11.2009. לקיים ולקדם פעולות להנצחת זכרם ופועלם של נשיאי ישראל וראשי ממשלותיה, כפי שהוצעו על ידי המועצה להנצחה, ובהן: פעילויות חינוכיות, סיורים, כנסים, הפקת סרטים, הרצאות, אזכרות, ערבי הנצחה וימי עיון. האומדן הכספי לצורך ביצוע פעולות הנצחה אלו הוא 3,000,000 ₪. ההחלטה התקבלה בהתאם לסעיף 19(ב) בתקנון לעבודת הממשלה. לעקוב: כן לאנדקס: כן כותרת ראשית: אישור תוכנית להנצחת זכרם של נשיאי ישראל וראשי ממשלותיה לשנת 2017 תאריך ארוע: 10/08/2017 DecisionNumber: 2969</t>
  </si>
  <si>
    <t> איש קשר: ענת קלמנוביץ' נושאים: ממשלה/הממשלה ה - 34 בנימין נתניהו; תקציר: החלטה מספר רהמ/120 של ראש הממשלה מיום 05.07.2017 פסקה 1: נסיעות שרים פסקה 2: בהתאם לסעיף 70(א) בתקנון לעבודת הממשלה, אישר ראש הממשלה את הנסיעות הבאות: נסיעת שר התיירות לארצות הברית בענייני משרדו מיום 18.7.2017 עד יום 23.7.2017. השר יקוזז בכנסת עם ח"כ יואל חסון. לעקוב: כן לאנדקס: כן כותרת ראשית: נסיעות שרים תאריך ארוע: 05/07/2017 DecisionNumber: 120</t>
  </si>
  <si>
    <t>הגדרת יישובים ואזורים כבעלי עדיפות לאומית</t>
  </si>
  <si>
    <t> איש קשר: חני שטרית נושאים: ממשלה/הממשלה ה - 34 בנימין נתניהו; תקציר: החלטה מספר 2975 של הממשלה מיום 11.08.2017 פסקה 1: הגדרת יישובים ואזורים כבעלי עדיפות לאומית פסקה 2: א. לקבוע כי תוקפן של הטבות ותמריצים אחרים שניתנו לאזורים או ליישובים בהתבסס על החלטת הממשלה מס' 667 מיום 4.8.2013 בעניין הכרזה על אזורים ויישובים כבעלי עדיפות לאומית (להלן: "החלטה 667"), לא ייפגע כתוצאה בלעדית ממועד סיום תוקף החלטה 667, כך שהטבות ותמריצים כאמור שהוחלט על נתינתם על ידי משרדי הממשלה בתחום סמכותם ימשיכו לעמוד בעינם עד ליום 15.11.2017, אלא אם נקצבו מראש לתקופה קצרה יותר או הסתיימו או בוטלו מכל סיבה אחרת. ב. למען הסר ספק, תוקפן של החלטות ממשלה אשר התבססו על החלטה 667 לא ייפגע כתוצאה בלעדית ממועד סיום תוקף החלטה 667 והחלטות ממשלה כאמור ימשיכו לעמוד בתוקפן לתקופה שנקצבה בהן. עדיפות לאומית החלטה 667 התקבלה ביום 4 באוגוסט 2013 בהתאם לפרק כ"ו לחוק ההתייעלות הכלכלית (תיקוני חקיקה ליישום התכנית הכלכלית לשנים 2009 ו-2010), התשס"ט-2009 (להלן: "החוק") בנושא אזורי עדיפות לאומית. תוקפה של החלטה 667 נקצב עד ליום 31 ביולי 2017. על בסיס החלטה 667 המשרדים הנוגעים בדבר היו רשאים להעניק הטבות ותמריצים לאזורי עדיפות לאומית כמפורט בהחלטה 667. החלטה זו מיועדת לאפשר המשך מתן הטבות שניתנו כאמור עד ליום 15.11.2017 בהתבסס על אותם שיקולים ונתונים תומכים שעליהם נסמכה החלטה 667. ההחלטה מתקבלת על מנת למנוע פגיעה בהטבות שכבר ניתנות על בסיס החלטה 667 שעה שאין עדיין מפת עדיפות לאומית חדשה. במהלך פרק הזמן האמור צפויה השלמתה של עבודת המטה לגיבושה של החלטת ממשלה חדשה בנושא קביעת אזורים ויישובים כבעלי עדיפות לאומית. יוער כי אין בהחלטה זו משום הארכה של החלטה 667 אלא אך קביעה כי הטבות ותמריצים שכבר הוחלט לתת על בסיסה, ואשר היו באות לכלל סיום כתוצאה מתום תוקפה של החלטה 667, ומטעם זה בלבד, ימשיכו להיות תקפות ובתנאי שהן לא התבטלו מכל טעם אחר. ההחלטה התקבלה בהתאם לסעיף 19(ב) בתקנון לעבודת המשלה. לעקוב: כן לאנדקס: כן כותרת ראשית: הגדרת יישובים ואזורים כבעלי עדיפות לאומית תאריך ארוע: 11/08/2017 DecisionNumber: 2975</t>
  </si>
  <si>
    <t>פיתוח ושיקום תשתיות ביישובים מוחלשים בהתיישבות הכפרית בנגב, בגליל ובפריפריה החברתית</t>
  </si>
  <si>
    <t> איש קשר: נוי הויזמן תקציר: החלטה מספר נג/9 של ועדת השרים לפיתוח הפריפריה, הנגב והגליל מיום 26.07.2017 אשר צורפה לפרוטוקול החלטות הממשלה וקבלה תוקף של החלטת ממשלה ביום 10.08.2017 ומספרה הוא 2968(נג/9). פסקה 1: פיתוח ושיקום תשתיות ביישובים מוחלשים בהתיישבות הכפרית בנגב, בגליל ובפריפריה החברתית פסקה 2: 1. בהמשך להחלטות הממשלה מספר 521 מיום 5.7.2009 בעניין "שיקום תשתיות ביישובים חקלאיים ותיקים כמניע לפיתוח והתחדשות הכפר" ומספר 5303 מיום 26.12.2012 בעניין "שיקום תשתיות ביישובים כפריים גדולים כמנוע לפיתוח והתחדשות הכפר", לגבש וליישם תוכנית רב שנתית לשנים 2019-2017 לפיתוח ושיקום תשתיות ביישובים מוחלשים בנגב, בגליל ו'בפריפריה החברתית' כהגדרתה בהחלטות הממשלה מספר 631 מיום 1.11.2015 ומספר 1453 מיום 15.05.2016: 2. לצורך ההחלטה זו, "יישובים מוחלשים" הם – א. יישובים מהנגב, הגליל והפריפריה החברתית, לרבות יישובים בתוך מועצות אזוריות, המונים עד 5,000 נפש, שאינם מוסד חינוכי או כפר נוער. ב. נכללים באשכול 3-1 על-פי המדד החברתי-כלכלי העדכני של אוכלוסיות היישובים על פי דירוג הלשכה המרכזית לסטטיסטיקה (המדד החברתי-כלכלי) לרשויות מקומיות ויישובים בתוך מועצות אזוריות נכון למועד החלטה זו. יישובים מוחלשים הנכללים באשכול 1 על-פי המדד החברתי-כלכלי יוגדרו כקבוצת עדיפות א'. יישובים מוחלשים הנכללים באשכול 3-2 של המדד החברתי-כלכלי יוגדרו כקבוצת עדיפות ב'. 3. להקצות לצורך פיתוח 'תשתיות' ביישובים מוחלשים עד 30 מיליון ש"ח מהמקורות הבאים: • המשרד לפיתוח הפריפריה, הנגב והגליל עד 5 מיליון ₪ בכל אחת מהשנים 2018-2017. • משרד האוצר עד 5 מיליון ₪ בכל אחת מהשנים 2018-2017. • משרד התחבורה והבטיחות בדרכים עד 2.75 מיליון ₪ בכל אחת מהשנים 2018-2017. • משרד הבינוי והשיכון עד 1.5 מיליון ₪ בכל אחת מהשנים 2018-2017. • משרד החקלאות ופיתוח הכפר עד 0.75 מיליון ₪ בכל אחת מהשנים 2018-2017, ליישובים כפריים המונים עד 2,000 נפש. תקציבי המשרדים המפורטים בסעיף זה יועברו, בכפוף לכל דין, למשרד לפיתוח הפריפריה, הנגב והגליל אשר יפעילם בכפוף לכל דין. 4. להורות למנכ"ל המשרד לפיתוח הפריפריה, הנגב והגליל להקים צוות בין-משרדי בהשתתפות נציגי משרד הפנים, משרד הבינוי והשיכון, משרד התחבורה והבטיחות בדרכים, משרד האוצר ומשרד החקלאות ופיתוח הכפר, שיקבע אמות מידה מקצועיות לדירוג היישובים, בין היתר, לפי התבחינים המפורטים להלן: א. הפערים הקיימים בתשתיות הקיימות ביישובים המוחלשים, תוך שימת דגש על פיתוח או תחזוקה של תשתיות בסיסיות דוגמת כבישים, חשמל, ביוב וכדומה. ניתוח הפערים ייעשה על-פי סקר צרכים. ב. גודל היישוב (מספר תושבים). ג. ההכנסה השנתית הממוצעת לתושב. ד. תקציבים ממשלתיים נוספים המוקצים ליישוב למטרת פיתוח תשתיות. לצורך החלטה זו, תשתיות יוגדרו כתשתית ראשית – כבישים, מדרכות, תאורה, ריבוד ושיפוץ וכן אלמנטים בטיחותיים כגון: תאורה, תמרורים, אבני שפה וכדומה, וכן תשתית תת קרקעית ו/או עילית בתחום העבודה של התשתית הראשית – מערכות מים, ביוב, חשמל, תקשורת וכדומה. 5. הצוות יבחן ראשית את היישובים המוחלשים הנמצאים בקבוצת עדיפות א'. אם לאחר הבחינה וחלוקת התקציב על-פי התבחינים תיוותר יתרה תקציבית, יבחן הצוות את קבוצת עדיפות ב'. 6. הצוות יקבע אמות מידה מקצועיות לתקצוב היישובים ויציג את רשימת הפרויקטים וחלוקת התקציב בין היישובים לשר לפיתוח הפריפריה, הנגב והגליל עד 90 ימים. עדיפות לאומית החלטה זו מיועדת לסייע ליישובים מוחלשים באשכול כלכלי חברתי 3-1 על פי נתוני הלשכה המרכזית לסטטיסטיקה, המצויים בתחומי הנגב, הגליל או הפריפריה החברתית, שהם תחומי פעילותו של המשרד לפיתוח הפריפריה, הנגב והגליל. בהתאם לפרק כ"ו לחוק ההתייעלות הכלכלית (תיקוני חקיקה ליישום התכנית הכלכלית לשנים 2009 ו-2010), התשס"ט-2009 (להלן: "החוק") בנושא אזורי עדיפות לאומית, החלטה זו נשענת על השיקולים הקבועים בסעיף 151(ב)(2) לחוק, שעניינו חוסנו הכלכלי והחברתי של האזור או היישוב ובסעיף 151(ב)(5) לחוק, שעניינו הצורך בצמצום פערים בין האזור או היישוב לבין אזורים או יישובים אחרים או בין קבוצות אוכלוסייה תושבות האזור או היישוב לבין קבוצות אוכלוסייה אחרות. כך הדבר על פי הנתונים הבאים: 1) חוסן חברתי-כלכלי: הרמה החברתית-כלכלית של האוכלוסייה נמדדה באמצעות שילוב של תכונותיה הבסיסיות של האוכלוסייה בתחומים הבאים: הרכב דמוגרפי, השכלה וחינוך, רמת חיים, תעסוקה וגמלאות. המושג רמה חברתית-כלכלית (או רמה סוציו-אקונומית) של האוכלוסייה ביחידה גאוגרפית מסוימת (לדוגמה אוכלוסיית רשות מקומית) מבטא שילוב תכונות בסיסיות של האוכלוסייה באותה יחידה. מושג זה נתפס אינטואיטיבית במצביו הקיצוניים: עני בקצה האחד (1) ועשיר בקצה השני (10). על פי דירוג הלמ"ס, 18 יישובים כפריים במדינת ישראל נמצאים ברמה חברתית-כלכלית 1, מתוכם 10 הינם מוסדות חינוך/כפרי נוער. מוסדות חינוך וכפרי נוער מהווים מסגרות חינוכיות המתוקצבות על ידי משרד החינוך, גם בתחומי התשתיות, ועל כן לא יתוקצבו במסגרת החלטה זו. דהיינו, 8 יישובים כפריים מוגדרים כיישובים חלשים במיוחד. כמו כן, ישנן 8 רשויות מקומיות, ערים ומועצות מקומיות בדירוג 1, אך הן לא מהוות חלק מהחלטה זו מאחר שמספר תושביהן גדול מ-5,000 תושבים. המדד החברתי-כלכלי משמש ליישום מדיניות דיפרנציאלית של השלטון המרכזי כלפי הרשויות המקומיות. מתוך כלל הסעיפים המרכיבים את המדד, 5 סעיפים בוחנים את רמת החיים של הפרט דוגמת הכנסה חודשית ממוצעת לנפש, ו-5 סעיפים בוחנים נושאי תעסוקה וגמלאות דוגמת אחוז בעלי הכנסה מעבודה מתחת לשכר המינימום. מאחר שמדובר במדד משוקלל, הרי שביישובים ברמה חברתית-כלכלית 1, אחוז השכירים המשתכרים עד שכר המינימום נמוך משמעותית מהממוצע, השכר הממוצע לשכיר נמוך יותר משמעותית מהממוצע, ההכנסה החודשית הממוצעת לנפש נמוכה משמעותית מהממוצע וכן הלאה. במחקר "המשבר ברשויות המקומיות" נבחן הקשר בין האשכול החברתי כלכלי של הרשות לבין ההוצאות שלה לתושב לשנה. במחקר נמצא שהוצאות הרשות פוחתות ככל שהאשכול החברתי כלכלי של התושבים נמוך יותר. מסקנות המחקר היו שדווקא אוכלוסיות חלשות, הזקוקות לשירותי הרשות מקבלות שירותים ברמה נמוכה יותר. על פי נתוני הלמ"ס העדכניים, השכר הממוצע לשכיר ביישובים (או רשויות) ברמה חברתית-כלכלית 1 עומד על 5,085 ₪ בחודש בלבד. מעט מעל שכר המינימום המעודכן. ביישובים ברמה חברתית-כלכלית 2 השכר הממוצע לשכיר עומד על 5,256 ₪ לחודש, וכבר ביישובים ברמה חברתית-כלכלית 3 ישנה קפיצה משמעותית ל-6,057 ₪ לחודש לשכיר. הפערים בין רמה חברתית-כלכלית 1 ל-2 נמוכים והינם כ-4% בלבד. בין רמה חברתית-כלכלית 1 ל-3, הפערים כבר גדלים משמעותית ועומדים על כ-20%. בכל מקרה, לצד מרכיב ההכנסה יש לבדוק את מרכיב ההוצאה השנתית לתושב. ביישובים ברמה חברתית-כלכלית 1, ההוצאה השנתית לתושב עומדת על 5,903 ₪. ביישובים ברמה חברתית-כלכלית 2 ההוצאה עולה ועומדת על 6,876 ₪ לתושב. ביישובים ברמה חברתית-כלכלית 3 ההוצאה השנתית לתושב כבר עומדת על 7,124 ₪. נוסף על האמור לעיל, משרד הפנים פרסם באוגוסט 2016 מחקר אודות כלכלת הרשויות המקומיות. על פי המחקר, ככל שהאשכול חברתי-כלכלי של היישובים גבוה יותר, גדלות ההכנסות של היישוב. ככל שההכנסות גבוהות יותר, כך ההוצאות לתושב והשירותים לתושב יהיו גבוהים יותר, ולהיפך. מבחינת קביעה זו על פי נתוני הלמ"ס העדכניים עולה כי ביישובים ברמה חברתית-כלכלית 1 ההכנסות הממוצעות לתושב מארנונה הינן כ-1,013 ₪ ₪ לשנה, ביישובים ברמה חברתית-כלכלית 2 ההכנסות הממוצעות לתושב מארנונה הינן כ-1,817 ₪ לשנה וביישובים ברמה חברתית-כלכלית 3 ההכנסות הממוצעות לתושב מארנונה לשנה הינן כ-2,292 ₪ לחודש. כלל הנתונים לעיל מלמדים אודות חולשת היישובים הממוקמים באשכול רמה חברתית-כלכלית 1, וביישובים באשכול רמה חברתית-כלכלית 2 ו-3. ככל שעולים בדירוג הלמ"ס של הרשויות המקומיות, הכנסות הממוצעות לתושב מארנונה עולות וגם ההוצאה לתושב גדלה. מכאן המטרה להתמקד ביישובים באשכולות 1-3. כמו כן, מאחר שבין היישובים באשכול 1 לבין היישובים באשכול 2-3 קיימים פערים של 20% ומעלה, מוצע לייצר 2 קבוצות עדיפות. היישובים באשכול 1 יוגדרו כיישובים בעדיפות א', והיישובים באשכולות 2 ו-3 יוגדרו כיישובים בעדיפות ב'. הטיפול בקבוצת עדיפות ב' מותנה בבדיקת ואישור הצוות הבין משרדי המוקם בהחלטה זו. נוסף על האמור לעיל, במחקר של משרד הפנים מצוין הקשר בין גודל היישוב לבין מצבו הכלכלי. נמצא כי התקציב של יישובים קטנים נמוך ואינו מאפשר מתן שירותים באותה רמה של יישובים גדולים יותר. המחקרים השונים מלמדים חד משמעית שגודל היישוב משפיע על מצבו הכלכלי. יישובים קטנים וחלשים מתקשים להתחרות באופן יעיל לאור המשאבים והיכולות הנדרשים מהם. בביצוע פעולות עתירות הון, כדוגמת בניית תשתיות, מבני ציבור וכבישים, יש יתרון מובהק לגודל היישוב. יישובים קטנים יתקשו להוציא אל הפועל פרויקטים עתירי הון ויתקשו לספק שירותים לתושבים. ככל שהיישוב קטן יותר ו/או חלש יותר מבחינת דירוג חברתי-כלכלי של הלמ"ס, כך הקושי יגדל וכך הפערים יגדלו. מסיבה זו החלטה זו מתמקדת דווקא ביישובים קטנים המונים עד 5,000 תושבים. עוד יצוין כי החלטה זו דנה בנושא פיתוח תשתיות בסיסיות בלבד דוגמת כבישים, מדרכות, קווי סניקה, תאורת רחובות וכדומה. בהתאם לפקודת העיריות ופקודת המועצות המקומיות, מוסמכות הרשויות המקומיות לקבוע חובה על תשלום אגרות, היטלים ותשלומי חובה אחרים בחוקי עזר וזאת ככל הנדרש לצורך ביצוע חובותיהן וסמכויותיהן. במסגרת זאת נוהגות הרשויות המקומיות מזה עשרות שנים לגבות היטלים למימון תשתיות עירוניות, כאשר באופן היסטורי היטלים אלו הוטלו בעיקר למימון נושא תשתית הכבישים, הביוב, המים והתיעול. בעיה זו באה לידי ביטוי ובולטת דווקא ביישובים החלשים. היישובים אינם יכולים לבצע את העבודות הבסיסיות הנדרשות עבור התושבים, לאור העובדה כי התושבים חסרי אמצעים כלכליים לעמוד בהוצאות היטלי הפיתוח הצפויים להיות מוטלים עליהם בגין עבודות אלה. הוצאות אלה יכולות להסתכם בעשרות אלפי ₪ לתושב. על בסיס השיקולים האמורים, ההתמקדות ביישובים ברמה חברתית-כלכלית 3-1 עולה בקנה אחד גם עם השיקולים המנויים בסעיף 151(ב) לחוק, ומקדמת שיקולים אלה, ובכלל זה חוסנו הכלכלי והחברתי של האזור או היישוב. 2) צמצום פערים: אחד מהשיקולים המנויים בחוק הוא הצורך בצמצום פערים בין האזור או היישוב לבין אזורים או יישובים אחרים או בין קבוצות אוכלוסייה תושבות האזור או היישוב לבין קבוצות אוכלוסייה אחרות. נכון להיום, בשנת 2017, עדיין קיימים יישובים שהמאפיינים הפיסיים שלהם ירודים במיוחד, אף מיום הקמתם. הם מתאפיינים בהיעדר מדרכות וכבישים, מבנים מאזבסט, מתחמי מגורים ישנים ומתפוררים, היעדר ביוב מוסדר וניקוז, היעדר תאורת דרכים, שבילי עפר המחברים בין רחובות וכבישים ראשיים, תשתית ירודה לאיסוף פסולת. יישובים הסובלים ממחסור בתשתיות בסיסיות נחשבים, כאמור, ליישובים חלשים. מרבית התושבים ביישובים אלה הינם בעלי הכנסה נמוכה מהממוצע והשכלה נמוכה מהממוצע. רמת החיים שלהם נמוכה יותר, ועל פי משרד הבריאות שיעורי התחלואה והתמותה שלהם אף גבוהים מהממוצע. כפועל יוצא מכך, אוכלוסיות חזקות ובעלות אמצעים לא תעבורנה להתגורר ביישובים אלה, ואוכלוסיות שתתחזקנה תעזובנה את היישוב. מצב התשתיות הירוד גם גורם להיעדר מקומות תעסוקה. תשתיות ירודות תורמות לרמת זיהומים וסיכונים סביבתיים בשל האיכות הירודה של התשתיות. מצב זה הוא בעל פוטנציאל ליצירת מפגעים וסיכונים סביבתיים, לרבות מפגעים אשר השפעתם אינה תחומה לגבולות הרשות, למשל זיהום אוויר או קרקע. יישובים חזקים, בעלי גישה להון אנושי וכלכלי, מצליחים לפעול לפיתוח תשתיות ולתחזוקת תשתיות. יישובים חלשים אינם מצליחים לפתח ולתחזק תשתיות בהיעדר משאבים. הסדרת תשתיות מחייבת השקעה כספית משמעותית אשר איננה אפשרית ליישובים חלשים. יישובים אלה אינם יכולים לקבל הלוואות, הם יתקשו לגייס תרומות ותושביהם אינם יכולים לעמוד בהיטלי פיתוח. כתוצאה מכך, ביישובים החלשים קיים מחסור בתשתיות ראויות, והפער בין איכות החיים של תושבי היישובים לבין תושבי יישובים אחרים הולך ומתחדד. כפי שהוצג לעיל, יישובים קטנים וחלשים מתקשים להתחרות באופן יעיל לאור המשאבים והיכולות הנדרשים מהם. בביצוע פעולות עתירות הון, כדוגמת בניית תשתיות, מבני ציבור וכבישים, יש יתרון מובהק לגודל היישוב. יישובים קטנים יתקשו להוציא אל הפועל פרויקטים עתירי הון ויתקשו לספק שירותים לתושבים. ככל שהיישוב קטן יותר ו/או חלש יותר מבחינת דירוג חברתי-כלכלי של הלמ"ס, כך הקושי יגדל וכך הפערים יגדלו. כתוצאה מכך, ביישובים חלשים קיים מחסור בהסדרה ותשתיות סביבתיות ראויות, והפער בין איכות החיים והסביבה של תושבי היישובים החלשים ליישובים החזקים מדגיש מדוע נדרש סיוע ממשלתי דווקא ליישובים החלשים בכל הנוגע להשקעה בתשתיות. על בסיס השיקולים האמורים, ההתמקדות בפיתוח תשתיות ביישובים מוחלשים ברמה חברתית-כלכלית 3-1 כאמצעי לצמצום פערים, עולה בקנה אחד גם עם השיקולים המנויים בסעיף 151(ב) לחוק, ומקדמת שיקולים אלה, ובכלל זה הצורך בצמצום פערים בין האזור או היישוב לבין אזורים או יישובים אחרים או בין קבוצות אוכלוסייה תושבות האזור או היישוב לבין קבוצות אוכלוסייה אחרות. כותרת ראשית: פיתוח ושיקום תשתיות ביישובים מוחלשים בהתיישבות הכפרית בנגב, בגליל ובפריפריה החברתית תאריך ארוע: 10/08/2017 DecisionNumber: 2968</t>
  </si>
  <si>
    <t> איש קשר: ענת קלמנוביץ' נושאים: ממשלה/הממשלה ה - 34 בנימין נתניהו; תקציר: החלטה מספר רהמ/119 של ראש הממשלה מיום 28.06.2017 פסקה 1: נסיעות שרים פסקה 2: בהתאם לסעיף 70(א) בתקנון לעבודת הממשלה, אישר ראש הממשלה את הנסיעות הבאות: א. נסיעת שר התיירות לפולין, בענייני משרדו, מיום 28.6.2017 עד יום 29.6.2017. השר יקוזז בכנסת עם חה"כ איימן עודה. ב. נסיעת שרת התרבות והספורט לארצות הברית מיום 23.7.2017 עד יום 29.7.2017. השרה תקוזז בכנסת עם חה"כ יעקב פרי. לעקוב: כן לאנדקס: כן כותרת ראשית: נסיעות שרים תאריך ארוע: 28/06/2017 DecisionNumber: 119</t>
  </si>
  <si>
    <t>מינוי נציג ציבור במועצת הרשות הממשלתית למים ולביוב</t>
  </si>
  <si>
    <t> איש קשר: חני שטרית נושאים: ממשלה/הממשלה ה - 34 בנימין נתניהו; תקציר: החלטה מספר 2974 של הממשלה מיום 11.08.2017 פסקה 1: מינוי נציג ציבור במועצת הרשות הממשלתית למים ולביוב פסקה 2: לפי סעיף 124טז(א) לחוק המים, התשי"ט-1959, למנות את פנחס ולרשטיין לחבר מועצת הרשות הממשלתית למים ולביוב, לפי המלצת שר החקלאות ופיתוח הכפר ושר הפנים, לאחר שנועצו בשר האנרגיה. ההחלטה התקבלה בהתאם לסעיף 19(ב) בתקנון לעבודת הממשלה. לעקוב: כן לאנדקס: כן כותרת ראשית: מינוי נציג ציבור במועצת הרשות הממשלתית למים ולביוב DecisionNumber: 2974</t>
  </si>
  <si>
    <t>התקנת תקנות שעת חירום (שירותי עבודה חיוניים בוועדה לאנרגיה אטומית), התשע"ז-2017 - המשך הדיון</t>
  </si>
  <si>
    <t> איש קשר: חני שטרית נושאים: ממשלה/הממשלה ה - 34 בנימין נתניהו; תקציר: החלטה מספר 2979 של הממשלה מיום 13.08.2017 פסקה 1: התקנת תקנות שעת חירום (שירותי עבודה חיוניים בוועדה לאנרגיה אטומית), התשע"ז-2017 - המשך הדיון פסקה 2: בהמשך לדיון שהתקיים בוועדת השרים לביטחון לאומי (הקבינט המדיני-ביטחוני) ביום 13.8.2017 ולהמלצתה: א. בתוקף הסמכות הקבועה בסעיף 39 לחוק-יסוד: הממשלה, להתקין תקנות שעת חירום בדבר שירותי עבודה חיוניים בוועדה לאנרגיה אטומית (להלן – "התקנות"), בנוסח שלהלן ולהניחן על שולחן ועדת החוץ והביטחון של הכנסת. ב. הצווים מכוח התקנות יוצאו במשורה, בהיקף המזערי הנדרש ובאופן מידתי, מקום בו ביצוע עבודה או תפקיד הכרחי לשם מניעת גרימת נזק כבד לאינטרסים חיוניים של המדינה. מבלי לגרוע מכלליות האמור, לא יוצאו ולא יעמדו בתוקפם יותר מ-50 צווים שהוצאו מכוח תקנות אלה בעת ובעונה אחת. ג. הצווים יוצאו על-ידי ראש הוועדה לאנרגיה אטומית בהתייחס לעובדי המחקר בוועדה לאנרגיה אטומית (להלן – "הוא"א"), לרבות ביחידה לרישוי ובטיחות במטה הוא"א ובקריה למחקר גרעיני-נגב (להלן – "קמ"ג") כאשר ביחס לעובדים כאמור בקמ"ג יוצאו הצווים על ידי מנהל קמ"ג באישור ראש הוא"א. ד. ראש הוא"א יעדכן את היועץ המשפטי לממשלה באופן שוטף בנוגע לצווי ריתוק שיוצאו מכוח התקנות. ה. התקנות תיכנסנה לתוקפן עם פרסומן ברשומות. לעקוב: כן לאנדקס: כן כותרת ראשית: התקנת תקנות שעת חירום (שירותי עבודה חיוניים בוועדה לאנרגיה אטומית), התשע"ז-2017 - המשך הדיון תאריך ארוע: 13/08/2017 DecisionNumber: 2979</t>
  </si>
  <si>
    <t>4mo</t>
  </si>
  <si>
    <t>שינוי בהרכב ועדת השרים לענייני תכנון, בנייה, מקרקעין ודיור ("קבינט דיור")</t>
  </si>
  <si>
    <t> איש קשר: חני שטרית נושאים: ממשלה/הממשלה ה - 34 בנימין נתניהו; תקציר: החלטה מספר 2915 של הממשלה מיום 03.08.2017 פסקה 1: שינוי בהרכב ועדת השרים לענייני תכנון, בנייה, מקרקעין ודיור ("קבינט דיור") פסקה 2: למנות את השר צחי הנגבי לחבר בוועדת השרים לענייני תכנון, בנייה, מקרקעין ודיור ("קבינט דיור") במקום שר התיירות. ההחלטה התקבלה בהתאם לסעיף 19(ב) בתקנון לעבודת הממשלה. לעקוב: כן לאנדקס: כן כותרת ראשית: שינוי בהרכב ועדת השרים לענייני תכנון, בנייה, מקרקעין ודיור ("קבינט דיור") תאריך ארוע: 03/08/2017 DecisionNumber: 2915</t>
  </si>
  <si>
    <t>מתן היתר לקבלת תרומה למרכז למחקר גרעיני שורק</t>
  </si>
  <si>
    <t> איש קשר: חני שטרית נושאים: ממשלה/הממשלה ה - 34 בנימין נתניהו; תקציר: החלטה מספר 2914 של הממשלה מיום 03.08.2017 פסקה 1: מתן היתר לקבלת תרומה למרכז למחקר גרעיני שורק פסקה 2: 1. להתיר למרכז למחקר גרעיני שורק (להלן: "ממ"ג"), לקבל תרומה בסך של 135,000 דולר לשם רכישת מערכת אוטומטית שייעודה סימון מולקולות חדשניות (תרופה) עם חומרים רדיואקטיביים לצורך אבחון או טיפול במחלות שונות. 2. התרומה התקבלה אצל קרן היסוד מאדם פרטי, איש עסקים המעוניין לסייע למדינת ישראל מטעמים פילנתרופיים, שזהותו תישאר אנונימית לבקשתו. 3. החלטה זו תפורסם ברשומות. ההחלטה התקבלה בהתאם לסעיף 19(ב) בתקנון לעבודת הממשלה. לעקוב: כן לאנדקס: כן כותרת ראשית: מתן היתר לקבלת תרומה למרכז למחקר גרעיני שורק תאריך ארוע: 03/08/2017 DecisionNumber: 2914</t>
  </si>
  <si>
    <t>הטלת אחריות על הרשות לקידום מעמד האישה לקיים מעקב ובקרה אחר פעילות משרדי הממשלה בעניין מניעת הדרת נשים</t>
  </si>
  <si>
    <t> איש קשר: חני שטרית נושאים: ממשלה/הממשלה ה - 34 בנימין נתניהו; תקציר: החלטה מספר 2913 של הממשלה מיום 03.08.2017 פסקה 1: הטלת אחריות על הרשות לקידום מעמד האישה לקיים מעקב ובקרה אחר פעילות משרדי הממשלה בעניין מניעת הדרת נשים פסקה 2: בהמשך להחלטות הממשלה מס' 4052 מיום 29.12.2011 ומס' 1526 מיום 30.3.2014, שבמסגרתן הכירה הממשלה בכך שתופעת הדרת הנשים מן המרחב הציבורי היא תופעה חמורה המתאפיינת בהפלייתן של נשים באשר הן נשים והמחייבת פעולה ממשלתית אקטיבית לביעורה: א. להטיל על הרשות לקידום מעמד האישה במשרד לשוויון חברתי (להלן: הרשות) לקיים מעקב ובקרה אחר פעילות משרדי הממשלה לגבי מניעת הדרת נשים, לרבות באמצעות קבלת דיווחים עיתיים ממשרדי הממשלה אודות פעולותיהם בתחומי האחריות שלהם למניעת התופעה או דיווחים בהתייחס לאירועים נקודתיים ואופן הטיפול בהם, הכל כפי שתבקש הרשות. ב. הרשות תגיש אחת לשנה לשרה לשוויון חברתי ולממשלה דוח בנושא. ההחלטה התקבלה בהתאם לסעיף 19(ב) בתקנון לעבודת הממשלה. לעקוב: כן לאנדקס: כן כותרת ראשית: הטלת אחריות על הרשות לקידום מעמד האישה לקיים מעקב ובקרה אחר פעילות משרדי הממשלה בעניין מניעת הדרת נשים תאריך ארוע: 03/08/2017 DecisionNumber: 2913</t>
  </si>
  <si>
    <t>הצטרפות למכון הבינלאומי לניתוח מערכות יישומיות (Iiasa)</t>
  </si>
  <si>
    <t> איש קשר: חני שטרית נושאים: ממשלה/הממשלה ה - 34 בנימין נתניהו; תקציר: החלטה מספר 2912 של הממשלה מיום 03.08.2017 פסקה 1: הצטרפות למכון הבינלאומי לניתוח מערכות יישומיות (IIASA) The International Institute for Applied Systems Analysis פסקה 2: א. להצטרף למכון הבינלאומי לניתוח מערכות יישומיות ("IIASA"). ב. להסמיך את שר המדע והטכנולוגיה להקים ועדה ייעודית שתיקרא: "הוועדה הישראלית למכון הבינלאומי לניתוח מערכות יישומיות –The Israeli Committee for IIASA" ("הוועדה"). תפקידי הוועדה יהיו: (א) לרכז את תוכנית העבודה הישראלית מול IIASA. (ב) לעקוב אחר ביצוע תוכנית העבודה ועל כלל היבטי החברות ב-IIASA. (ג) לקדם שיתופי פעולה בין כלל הגורמים המתאימים בישראל לבין IIASA. ג. חברי הוועדה יהיו כדלהלן: (א) יו"ר הוועדה – מדען בעל שם מהאקדמיה, אשר ימונה בהמלצת האקדמיה הלאומית למדעים. (ב) 3 נציגי אקדמיה, אשר ימונו בהמלצת ועד ראשי האוניברסיטאות. (ג) נציג משרד המדע והטכנולוגיה. (ד) נציג משרד האנרגיה. (ה) נציג המשרד להגנת הסביבה. (ו) נציג משרד האוצר. (ז) נציג המועצה הלאומית לכלכלה במשרד ראש הממשלה. מינוי הנציגים לוועדה ייעשה לתקופה של 3 שנים, ויהיה ניתן להאריכו לתקופה אחת נוספת. ד. יו"ר הוועדה (ובהיעדרו חבר ועדה אחר שיסמיך שר המדע והטכנולוגיה) יהיה הנציג הישראלי במועצת IIASA. ה. סדרי עבודת הוועדה ייקבעו בתקנון שיאושר על ידי מנכ"ל משרד המדע והטכנולוגיה. ו. מדי שנה תעביר הוועדה לשר המדע והטכנולוגיה סקירה של כלל ההיבטים של חברות ישראל ב-IIASA. ז. בתום 3 שנים מהצטרפות ישראל ל-IIASA תגיש הוועדה חוות דעת מקיפה ומנומקת אודות התועלות מחברות ישראל ב-IIASA. ח. להקצות כספים למימון עלות דמי החבר השנתיים ב-IIASA לשנות התקציב 2017 עד 2021, בסכום של 350,000 אירו בשנה, על פי החלוקה הבאה: משרד המדע והטכנולוגיה: 70% משרד ראש הממשלה: 10% משרד האנרגיה: 10% המשרד להגנת הסביבה: 10% יובהר כי לא תינתן תוספת תקציב למשרדים בשל ההקצאות האמורות. ט. האחריות על איגום התקציבים והפעלתם תוטל על משרד המדע והטכנולוגיה בהתאם לנהלים המקובלים ובכפוף לכל דין. י. אופן העברת התקציב ומועד העברתו אל משרד המדע והטכנולוגיה לצורך מימון דמי החבר יסוכם בין המשרדים הנ"ל. ההחלטה התקבלה בהתאם לסעיף 19(ב) בתקנון לעבודת הממשלה. לעקוב: כן לאנדקס: כן כותרת ראשית: הצטרפות למכון הבינלאומי לניתוח מערכות יישומיות (IIASA) תאריך ארוע: 03/08/2017 DecisionNumber: 2912</t>
  </si>
  <si>
    <t>אישור מינוי מנהלת מינהל התכנון במשרד האוצר</t>
  </si>
  <si>
    <t> איש קשר: חני שטרית נושאים: ממשלה/הממשלה ה - 34 בנימין נתניהו; תקציר: החלטה מספר 2955 של הממשלה מיום 04.08.2017 פסקה 1: אישור מינוי מנהלת מינהל התכנון במשרד האוצר פסקה 2: בהתאם לסעיף 23 לחוק שירות המדינה (מינויים), התשי"ט-1959, לאשר את מינויה של דלית זילבר לתפקיד מנהלת מינהל התכנון במשרד האוצר החל מיום 6 באוגוסט 2017 למשך 5 שנים. ההחלטה התקבלה בהתאם לסעיף 19(ב) בתקנון לעבודת הממשלה. לעקוב: כן לאנדקס: כן כותרת ראשית: אישור מינוי מנהלת מינהל התכנון במשרד האוצר תאריך ארוע: 04/08/2017 DecisionNumber: 2955</t>
  </si>
  <si>
    <t>קביעת ממלא-מקום של שר</t>
  </si>
  <si>
    <t> איש קשר: חני שטרית נושאים: ממשלה/הממשלה ה - 34 בנימין נתניהו; תקציר: החלטה מספר 2961 של הממשלה מיום 06.08.2017 פסקה 1: קביעת ממלא-מקום של שר פסקה 2: בהתאם לסעיף 24(א) לחוק יסוד: הממשלה, לקבוע כי השר יובל שטייניץ ימלא את מקומו של שר הביטחון בעת היעדרו מן הארץ, מיום 10.8.2017 עד יום 14.8.2017. לעקוב: כן לאנדקס: כן כותרת ראשית: קביעת ממלא-מקום של שר תאריך ארוע: 06/08/2017 DecisionNumber: 2961</t>
  </si>
  <si>
    <t>אישור המדיניות הלאומית להזדהות בטוחה</t>
  </si>
  <si>
    <t> איש קשר: חני שטרית נושאים: ממשלה/הממשלה ה - 34 בנימין נתניהו; תקציר: החלטה מספר 2960 של הממשלה מיום 06.08.2017 פסקה 1: אישור המדיניות הלאומית להזדהות בטוחה פסקה 2: בהמשך להחלטות הממשלה מס' 4510 מיום 1.4.2012 (להלן: "החלטה 4510"), מס' 1046 מיום 15.12.2013 (להלן: "החלטה 1046"), מס' 2097 מיום 10.10.2014 (להלן: "החלטה 2097"), מס' 151 מיום 28.6.2015 (להלן: "החלטה 151"), מס' 2287 מיום 13.1.2017 (להלן: "החלטה 2287") ומס' 2733 מיום 11.6.2017 בדבר אישור התכנית הדיגיטלית הלאומית וקידום המיזם הלאומי "ישראל דיגיטלית": 1. לאשר את עיקרי המדיניות הלאומית להזדהות בטוחה (להלן: "המדיניות הלאומית") כמפורט בנספח א' להחלטה ולפעול ליישומם כמפורט להלן: א. להטיל על ראש היחידה להזדהות וליישומים ביומטריים (כמשמעותו בסעיף 2 להחלטה זו, להלן: "ראש היחידה"), בתיאום עם הצוות הבינמשרדי להזדהות בטוחה שהוקם לפי סעיף 21 להחלטה 2097 (להלן: "הצוות הבינמשרדי") ובהתאם לתיקון בסעיף 2(ב)(2) בהחלטה זו, לפרסם "קווים מנחים" מכוח המדיניות הלאומית ולעדכנם ככל שיידרש. ב. להטיל על ראש היחידה לגבש בתוך 12 חודשים תכנית עבודה ליישום המדיניות (להלן: "התכנית"), בדגש על הזדהות בטלפונים ניידים, בתיאום עם הצוות הבינמשרדי ולהגישה לאישור ראש מערך הסייבר הלאומי (להלן: "ראש המערך"). ג. התכנית תסדיר, בין היתר, את הנושאים הבאים: מימוש אמצעי ההזדהות באמצעותם יזדהו תושבי המדינה, הנחיה ובקרה של הגורמים המבצעים את סיווג השירותים בהתאם למדיניות הלאומית, מתן מענה לצרכים של אוכלוסיות מיוחדות, עקרונות הפרטיות, מכלול ההיבטים המשפטיים לרבות היבטי אחריות של בעלי תפקידים, גיבוש תפישה בנוגע לשילוב מערכות קיימות להזדהות, הגדרת ההסדרה הנדרשת, משמעויות משאביות והסברה לציבור. התכנית תעמיד את האזרח במרכז, תביא לשיפור השירות לציבור בכלל ולתושבי יישובי הפריפריה בפרט. ד. גיבוש רכיבי התכנית העוסקים בהזדהות בטוחה בשירותי הממשלה ייעשה בתיאום עם רשות התקשוב הממשלתי. ה. גיבוש רכיבי התכנית העוסקים בנושאי ביומטריה ייעשה בהיוועצות עם הגורמים הרלוונטיים במשרד הפנים כפי שייקבעו ע"י שר הפנים. ו. הרשות הלאומית להגנת הסייבר תנחה את ראש היחידה בכל הקשור להיבטי הגנת סייבר בפעילותו, ובכלל זה, בקביעת הקווים המנחים, פרסומם וגיבוש תכנית עבודה כוללת ליישום המדיניות כאמור בסעיפים 1 (א)-(ב). ז. ראש היחידה, בתיאום עם הצוות הבינמשרדי, יפעל לשילוב המגזר הפרטי בתכנית באופן שיביא את התועלות המרביות לתושבים ולמשק בכלל. ח. להטיל על מנכ"לי משרדי הממשלה לדווח לראש היחידה על אופן ביצוע הזיהוי בפרויקטים ממשלתיים כדי לוודא תאימותם למדיניות הלאומית, בכפוף לדין. ט. גיבוש ההיבטים המשפטיים של התכנית על ידי הצוות הבינמשרדי כאמור בסעיף 1(ג) לעיל ייעשה בליווי הצוות להתאמת התשתית החקיקתית לעידן הדיגיטלי, המובל על ידי המשנה ליועץ המשפטי לממשלה (ניהול ותפקידים מיוחדים), אשר הוקם בהתאם לסעיף 4(ד) להחלטה 1046. י. להטיל על ראש היחידה לבחון את הצורך בתיקוני חקיקה בתחום ההזדהות הבטוחה עם יתר הגורמים המשפטיים הרלוונטיים, ולהמליץ לפני ראש המערך על תיקוני חקיקה, ככל שהדבר יידרש. אם וככל שתגובשנה המלצות כאמור, הן תועברנה לשרי הממשלה הרלוונטיים ותיקוני החקיקה יקודמו בהתאם לתקנון לעבודת הממשלה. 2. לקבוע את שם יחידת הממונה על היישומים הביומטריים שבמטה הסייבר הלאומי כ"היחידה להזדהות וליישומים ביומטריים" (להלן: "היחידה"), ובהתאם לבצע את התיקונים הבאים בהחלטות הממשלה כמפורט להלן: א. לתקן את החלטת הממשלה מס' 4510 באופן הבא: 1) בסעיף 1, במקום ההגדרה "הממונה" יבוא: "ראש היחידה" – ראש היחידה להזדהות וליישומים ביומטריים אשר משמש גם כממונה על היישומים הביומטריים שמונה לפי סעיף 30 לחוק". 2) בכל מקום בהחלטה, במקום: "הממונה" יבוא: "ראש היחידה". ב. לתקן את החלטת הממשלה מס' 2097 באופן הבא: 1) בכל מקום שבו מצוין "הממונה על היישומים הביומטריים" יבוא במקום: "ראש היחידה להזדהות וליישומים ביומטריים". 2) לתקן את סעיף 21 להחלטה 2097 כך שאחרי "ראש מטה הסייבר הלאומי" יבוא: "ראש מטה תיאום למיזם הלאומי ישראל דיגיטלית במשרד לשוויון חברתי, רח"ט סיגינט במשטרת ישראל." ג. לתקן את החלטת הממשלה מס' 2287 באופן הבא: 1) לתקן את הרישה להחלטה, כך שבמקום ההגדרה: "הממונה" יבוא: "ראש היחידה להזדהות וליישומים ביומטריים" או "ראש היחידה". 2) בכל מקום שבו מצוין: "יחידת הממונה" יבוא: "היחידה להזדהות וליישומים ביומטריים". 3) בכל מקום שאינו נכנס בגדרי פסקה 2 לעיל, במקום: "הממונה" יבוא: "ראש היחידה". ד. לתקן את החלטת הממשלה מס' 151 באופן הבא: בכל מקום שבו מצוין "הממונה על היישומים הביומטריים" יבוא במקום: "ראש היחידה להזדהות וליישומים ביומטריים". 3. הממונה על היישומים הביומטריים שמונה לפי סעיף 30 לחוק הכללת אמצעי זיהוי ביומטריים ונתוני זיהוי ביומטריים במסמכי זיהוי ובמאגר מידע, התש"ע-2009 ישמש גם ראש היחידה להזדהות ויישומים ביומטריים כהגדרתו בסעיף 2 להחלטה זו. 4. אין בהחלטה זו כדי לגרוע מסמכויותיו של הממונה על היישומים הביומטריים לפי חוק הכללת אמצעי זיהוי ביומטריים ונתוני זיהוי ביומטריים במסמכי זיהוי ובמאגר מידע, התש"ע-2009. 5. ביחס לפרויקט התיעוד הלאומי החכם חל חוק הכללת אמצעי זיהוי ביומטריים ונתוני זיהוי ביומטריים במסמכי זיהוי ובמאגר מידע, התש"ע 2009 והתקנות מכוחו של החוק. אין בהחלטה זו כדי לשנות מההסדרים הקבועים בחקיקה או לפגוע בסמכויותיו של שר הפנים בהתאם לחקיקה האמורה. ראש הממשלה מנחה: השרה לשוויון חברתי תכין נתונים לגבי השירותים המקוונים הניתנים על-ידי כל אחד ממשרדי הממשלה. נתונים אלה יוצגו לראש הממשלה כל שלושה חודשים. נספח א' – עיקרי המדיניות הלאומית להזדהות בטוחה 1. עקרונות המדיניות: 1.1 שימושיות ופשטות: תהליכי ההזדהות לצורך קבלת שירותים, יהיו פשוטים, קלים ונוחים לתפעול ככל שניתן, מתוך ראיית התושב (הלקוח) במרכז, ומתוך הבנה שפשטות הפתרונות תורמת לישימותם. 1.2 הגנת סייבר ובכלל זה אבטחת המידע: תשתית ההזדהות תהיה מאובטחת ועדכנית באופן התואם את הסיכונים. 1.3 הגנת הפרטיות: תשתית ההזדהות תתוכנן ותיבנה מראש כך שתגן על פרטיות התושבים. בפרט, לא ייצבר מידע עודף בתהליכי ההזדהות, באופן שעלול לפגוע בפרטיות התושבים. 1.4 תאימות טכנולוגית ומערכות פתוחות: אמצעי ההזדהות והתשתיות שיוקמו והשימוש בהם, יהיו תואמים לתקנים בינלאומיים, וייצרו מערכות פתוחות ותואמות ביניהן (inter-operable), בכדי להבטיח את רציפות השירות ושימור יכולת למימוש מודולרי. 1.5 שימוש באמצעי הזדהות: אמצעי ההזדהות הבסיסי המונפק לתושבי ישראל על ידי המדינה, הוא תעודת הזהות החכמה, שמהווה מרכיב מרכזי במדיניות. בנוסף, ימומשו אמצעי הזדהות במכשירים ניידים, כנגזרת מתעודת הזהות החכמה, בכפוף לעקרונות המדיניות בכלל, ועקרון השימוש והפשטות בפרט. כמו כן, יינתנו פתרונות נוספים שיאפשרו מתן שירותים בצורה יעילה ובטוחה. 1.6 סיווג השירותים: הבנייה אחידה של תחום ההזדהות הבטוחה, מחייבת את סיווג השירותים לרמות הבטחת האימות המתאימות להם. האחריות לסיווג שירות, הינה של בעל השירות. במידה ורמת הבטחת האימות אשר נקבעה על ידי מנכ"ל בעל השירות אינה תואמת את "הקווים המנחים" שהוגדרו במדיניות, עליו לציין את הסיבות להחלטתו. 1.7 שקיפות: לתושב יהיה מידע באשר לאופי ולהיקף הנתונים הנשמרים אודותיו, והשימושים שייעשו בהם, בכפוף לכל דין. 1.8 היעדר קישור ל"מאגר הביומטרי": יובהר, כי במסגרת מימוש המדיניות הלאומית לא יבוצע קישור למאגר הביומטרי המנוהל על ידי משרד הפנים, ולא ייעשה בו שימוש – כפי שמחויב על פי חוק הכללת אמצעי זיהוי ביומטריים ונתוני זיהוי ביומטריים במסמכי זיהוי ובמאגר מידע, התש"ע-2009. מאידך, תעודת הזהות החכמה תהווה מרכיב במימוש המדיניות, כאמור בסעיף 1.5 לעיל. לעקוב: כן לאנדקס: כן כותרת ראשית: אישור המדיניות הלאומית להזדהות בטוחה תאריך ארוע: 06/08/2017 DecisionNumber: 2960</t>
  </si>
  <si>
    <t>אישור מינוי ראשת לשכת הקשר " נתיב" במשרד ראש הממשלה</t>
  </si>
  <si>
    <t> איש קשר: חני שטרית נושאים: ממשלה/הממשלה ה - 34 בנימין נתניהו; תקציר: החלטה מספר 2959 של הממשלה מיום 06.08.2017 פסקה 1: אישור מינוי ראשת לשכת הקשר " נתיב" במשרד ראש הממשלה פסקה 2: בהתאם לסעיף 23 לחוק שירות המדינה (מינויים), התשי"ט-1959, לאשר את מינויה של נטלי (נטע) בריסקין-פלג לתפקיד ראשת לשכת הקשר "נתיב" במשרד ראש הממשלה לתקופה של ארבע שנים עם אפשרות להארכה לתקופה של עד ארבע שנים נוספות. לעקוב: כן לאנדקס: כן כותרת ראשית: אישור מינוי ראשת לשכת הקשר " נתיב" במשרד ראש הממשלה תאריך ארוע: 06/08/2017 DecisionNumber: 2959</t>
  </si>
  <si>
    <t>הצעת חוק למניעת אלימות במשפחה (תיקון - פיקוח אלקטרוני על אדם שהוצא כנגדו צו הגנה), התשע"ז-2017 של חה"כ עליזה לביא אחרים (פ/4157)</t>
  </si>
  <si>
    <t> איש קשר: חני שטרית נושאים: ממשלה/הממשלה ה - 34 בנימין נתניהו;וועדה/ועדת השרים לענייני חקיקה; תקציר: החלטה מספר חק/2485 של ועדת השרים לענייני חקיקה מיום 16.07.2017 אשר צורפה לפרוטוקול החלטות הממשלה וקבלה תוקף של החלטת ממשלה ביום 03.08.2017 ומספרה הוא 2948(חק/2485) פסקה 1: הצעת חוק למניעת אלימות במשפחה (תיקון - פיקוח אלקטרוני על אדם שהוצא כנגדו צו הגנה), התשע"ז-2017 של חה"כ עליזה לביא אחרים (פ/4157) פסקה 2: בהתאם לסעיף 66 בתקנון לעבודת הממשלה – לתמוך בקריאה הטרומית בלבד בהצעת חוק למניעת אלימות במשפחה (תיקון – פיקוח אלקטרוני על אדם שהוצא נגדו צו הגנה), התשע"ז-2017 של ח"כ עליזה לביא ואחרים (פ/4157) ובכפוף לתנאים הבאים: א. העלות התקציבית לשנים 2018-2017 בלבד תושת על המשרד לביטחון הפנים. ב. הליכי החקיקה ייעשו בהסכמת משרד המשפטים, המשרד לביטחון הפנים, משרד האוצר ומשרד העבודה, הרווחה והשירותים החברתיים. ג. הצעת החוק תוחזר לדיון בוועדת השרים לענייני חקיקה לפני הקריאה הראשונה. לעקוב: כן לאנדקס: כן כותרת ראשית: הצעת חוק למניעת אלימות במשפחה (תיקון - פיקוח אלקטרוני על אדם שהוצא כנגדו צו הגנה), התשע"ז-2017 של חה"כ עליזה לביא אחרים (פ/4157) תאריך ארוע: 03/08/2017 DecisionNumber: 2948</t>
  </si>
  <si>
    <t>הצעת חוק המאבק הלאומי בצריכת זנות, ומתן סיוע לשורדות זנות, התשע''ז-2017 של חה"כ שולי מועלם-רפאלי ואחרים (פ/4136)</t>
  </si>
  <si>
    <t> איש קשר: חני שטרית נושאים: ממשלה/הממשלה ה - 34 בנימין נתניהו;וועדה/ועדת השרים לענייני חקיקה; תקציר: החלטה מספר חק/2484 של ועדת השרים לענייני חקיקה מיום 16.07.2017 אשר צורפה לפרוטוקול החלטות הממשלה וקבלה תוקף של החלטת ממשלה ביום 03.08.2017 ומספרה הוא 2947(חק/2484) פסקה 1: הצעת חוק המאבק הלאומי בצריכת זנות, ומתן סיוע לשורדות זנות, התשע''ז-2017 של חה"כ שולי מועלם-רפאלי ואחרים (פ/4136) פסקה 2: בהתאם לסעיף 66 בתקנון לעבודת הממשלה – לתמוך בקריאה הטרומית בלבד בהצעת חוק המאבק הלאומי בצריכת זנות, ומתן סיוע לשורדות זנות, התשע"ז-2017 של ח"כ שולי מועלם רפאלי ואחרים (פ/4136) ולאחריה יתחייבו ח"כ המציעים להמתין להצעת חוק ממשלתית בנושא ולהיצמד אליה. לעקוב: כן לאנדקס: כן כותרת ראשית: הצעת חוק המאבק הלאומי בצריכת זנות, ומתן סיוע לשורדות זנות, התשע''ז-2017 של חה"כ שולי מועלם-רפאלי ואחרים (פ/4136) תאריך ארוע: 03/08/2017 DecisionNumber: 2947</t>
  </si>
  <si>
    <t>הצעת חוק איסור צריכת זנות ומתן סיוע לשורדות זנות, התשע"ז-2017 של חה"כ עליזה לביא ואחרים (פ/4078)</t>
  </si>
  <si>
    <t> איש קשר: חני שטרית נושאים: ממשלה/הממשלה ה - 34 בנימין נתניהו;וועדה/ועדת השרים לענייני חקיקה; תקציר: החלטה מספר חק/2483 של ועדת השרים לענייני חקיקה מיום 16.07.2017 אשר צורפה לפרוטוקול החלטות הממשלה וקבלה תוקף של החלטת ממשלה ביום 03.08.2017 ומספרה הוא 2946(חק/2483) פסקה 1: הצעת חוק איסור צריכת זנות ומתן סיוע לשורדות זנות, התשע"ז-2017 של חה"כ עליזה לביא ואחרים (פ/4078) פסקה 2: בהתאם לסעיף 66 בתקנון לעבודת הממשלה – לתמוך בקריאה הטרומית בלבד בהצעת חוק איסור צריכת זנות ומתן סיוע לשורדות זנות, התשע"ז-2017 של ח"כ עליזה לביא ואחרים (פ/4078) ולאחריה יתחייבו ח"כ המציעים להמתין להצעת חוק ממשלתית בנושא שאליה ייצמדו במהלך הליכי החקיקה. בהמשך לנ"ל, ח"כ המציעים יכפיפו את הצעתם להצעת חוק דומה בנושא של ח"כ שולי מועלם רפאלי ואחרים (פ/4136). לעקוב: כן לאנדקס: כן כותרת ראשית: הצעת חוק איסור צריכת זנות ומתן סיוע לשורדות זנות, התשע"ז-2017 של חה"כ עליזה לביא ואחרים (פ/4078) תאריך ארוע: 03/08/2017 DecisionNumber: 2946</t>
  </si>
  <si>
    <t>הצעת חוק לתיקון פקודת הסמים המסוכנים (ענישה על עבירה חוזרת של סחר בסם והחמרת ענישה בעבירת הדחת קטינים לסמים מסוכנים), התשע"ו-2016 של חה"כ רוברט אילטוב ואחרים (פ/2933)</t>
  </si>
  <si>
    <t> איש קשר: חני שטרית נושאים: ממשלה/הממשלה ה - 34 בנימין נתניהו;וועדה/ועדת השרים לענייני חקיקה; תקציר: החלטה מספר חק/2482 של ועדת השרים לענייני חקיקה מיום 16.07.2017 אשר צורפה לפרוטוקול החלטות הממשלה וקבלה תוקף של החלטת ממשלה ביום 03.08.2017 ומספרה הוא 2945(חק/2482) פסקה 1: הצעת חוק לתיקון פקודת הסמים המסוכנים (ענישה על עבירה חוזרת של סחר בסם והחמרת ענישה בעבירת הדחת קטינים לסמים מסוכנים), התשע"ו-2016 של חה"כ רוברט אילטוב ואחרים (פ/2933) פסקה 2: בהתאם לסעיף 66 בתקנון לעבודת הממשלה – להתנגד להצעת חוק לתיקון פקודת הסמים המסוכנים (ענישה על עבירה חוזרת של סחר בסם והחמרת ענישה בעבירת הדחת קטינים לסמים מסוכנים), התשע"ו-2016 של ח"כ רוברט אילטוב ואחרים (פ/2933). לעקוב: כן לאנדקס: כן כותרת ראשית: הצעת חוק לתיקון פקודת הסמים המסוכנים (ענישה על עבירה חוזרת של סחר בסם והחמרת ענישה בעבירת הדחת קטינים לסמים מסוכנים), התשע"ו-2016 של חה"כ רוברט אילטוב ואחרים (פ/2933) תאריך ארוע: 03/08/2017 DecisionNumber: 2945</t>
  </si>
  <si>
    <t>הצעת חוק העונשין (תיקון - איסור אספקה ורכישת משקה משכר בעבור קטין), התשע"ז-2017 של חה"כ שרן השכל (פ/4256)</t>
  </si>
  <si>
    <t> איש קשר: חני שטרית נושאים: ממשלה/הממשלה ה - 34 בנימין נתניהו;וועדה/ועדת השרים לענייני חקיקה; תקציר: החלטה מספר חק/2481 של ועדת השרים לענייני חקיקה מיום 16.07.2017 אשר צורפה לפרוטוקול החלטות הממשלה וקבלה תוקף של החלטת ממשלה ביום 03.08.2017 ומספרה הוא 2944(חק/2481) פסקה 1: הצעת חוק העונשין (תיקון - איסור אספקה ורכישת משקה משכר בעבור קטין), התשע"ז-2017 של חה"כ שרן השכל (פ/4256) פסקה 2: בהתאם לסעיף 66 בתקנון לעבודת הממשלה – להתנגד להצעת חוק העונשין (תיקון – איסור אספקה ורכישת משקה משכר בעבור קטין), התשע"ז-2017 של ח"כ שרן השכל (פ/4256). לעקוב: כן לאנדקס: כן כותרת ראשית: הצעת חוק העונשין (תיקון - איסור אספקה ורכישת משקה משכר בעבור קטין), התשע"ז-2017 של חה"כ שרן השכל (פ/4256) תאריך ארוע: 03/08/2017 DecisionNumber: 2944</t>
  </si>
  <si>
    <t> איש קשר: חני שטרית נושאים: ממשלה/הממשלה ה - 34 בנימין נתניהו;וועדה/ועדת השרים לענייני חקיקה; תקציר: החלטה מספר חק/2477 של ועדת השרים לענייני חקיקה מיום 16.07.2017 אשר צורפה לפרוטוקול החלטות הממשלה וקבלה תוקף של החלטת ממשלה ביום 03.08.2017 ומספרה הוא 2943(חק/2477) פסקה 1: הצעת חוק המפלגות (תיקון - מימון בחירות מקדימות למועמד שהוא נבחר הציבור), התשע"ז-2017 של חה"כ דוד אמסלם (פ/3796) פסקה 2: בהתאם לסעיף 66 בתקנון לעבודת הממשלה – לתמוך בקריאה הטרומית בהצעת חוק המפלגות (תיקון – מימון בחירות מקדימות למועמד שהוא נבחר הציבור), התשע"ז-2017 של ח"כ דוד אמסלם (פ/3796) בכפוף לתנאים הבאים: א. הליכי החקיקה יבוצעו בהסכמת משרד המשפטים, משרד האוצר והשר המקשר בין הממשלה לכנסת. ב. החקיקה תקודם תחת התנאים הבאים: 1. איסור תרומות מוחלט. 2. ההצעה תחול רק על בחירות מקדימות (פריימריז) לכנסת. 3. הפחתת תקרת ההוצאה. 4. חלק מההוצאה תבוצע באמצעות מנגנון מרכזי. 5. ח"כ מכהן יזכה למימון מלא. 6. ח"כ חדש יקבל החזר רטרואקטיבי. 7. יחול באופן שוויוני על כלל המפלגות. ג. בטרם תעלה הצעת החוק לקריאה ראשונה – היא תוחזר לדיון בוועדת השרים לענייני חקיקה. לעקוב: כן לאנדקס: כן כותרת ראשית: הצעת חוק המפלגות (תיקון - מימון בחירות מקדימות למועמד שהוא נבחר הציבור), התשע"ז-2017 של חה"כ דוד אמסלם (פ/3796) תאריך ארוע: 03/08/2017 DecisionNumber: 2943</t>
  </si>
  <si>
    <t>הצעת חוק-יסוד: ירושלים בירת ישראל (תיקון - רוב מיוחס) של חה"כ שולי מועלם רפאלי ואחרים (פ/4346)</t>
  </si>
  <si>
    <t> איש קשר: חני שטרית נושאים: ממשלה/הממשלה ה - 34 בנימין נתניהו;וועדה/ועדת השרים לענייני חקיקה; תקציר: החלטה מספר חק/2474 של ועדת השרים לענייני חקיקה מיום 16.07.2017 אשר צורפה לפרוטוקול החלטות הממשלה וקבלה תוקף של החלטת ממשלה ביום 03.08.2017 ומספרה הוא 2942(חק/2474) פסקה 1: הצעת חוק-יסוד: ירושלים בירת ישראל (תיקון - רוב מיוחס) של חה"כ שולי מועלם רפאלי ואחרים (פ/4346) פסקה 2: בהתאם לסעיף 66 בתקנון לעבודת הממשלה – לתמוך בהצעת חוק-יסוד: ירושלים בירת ישראל (תיקון – רוב מיוחס) של ח"כ שולי מועלם רפאלי ואחרים (פ/4346) על פי הנוסח הבא: 1. בחוק-יסוד: ירושלים בירת ישראל (להלן החוק העיקרי), סעיף 5 – בטל. בסעיף 6 לחוק העיקרי, אחרי "המתייחסת לתחום" יבוא: "עיריית ירושלים, ובכללה השטח המתואר בתוספת לצו סדרי השלטון והמשפט (מס' 1), התשכ"ז-1967 מיום כ' בסיון התשכ"ז (28 ביוני 1967), שניתן לפי פקודת סדרי השלטון והמשפט, התש"ח-1948, כפי שהיה בתוקף ביום תחילתו של חוק-יסוד: ירושלים בירת ישראל (תיקון מס' _)". הקטע המתחיל במילים "והנתונה על פי דין" עד המילים "או לעיריית ירושלים" - יימחק. 2. בסעיף 7 לחוק העיקרי, במקום: "סעיפים 5 ו-6" יבוא: "סעיף 6", ובמקום: "ברוב של חברי הכנסת" יבוא: "ברוב של שמונים חברי הכנסת; אין לשנות את הוראות סעיף זה אלא בחוק יסוד שנתקבל ברוב של חברי הכנסת". ככל שייעשו שינויים בנוסח במהלך הליכי החקיקה – הם יבוצעו בהסכמת שר ירושלים ומורשת. לעקוב: כן לאנדקס: כן כותרת ראשית: הצעת חוק-יסוד: ירושלים בירת ישראל (תיקון - רוב מיוחס) של חה"כ שולי מועלם רפאלי ואחרים (פ/4346) תאריך ארוע: 03/08/2017 DecisionNumber: 2942</t>
  </si>
  <si>
    <t>הצעת חוק פתיחת קבר של קטין יוצא תימן, המזרח או הבלקן לצורך ביצוע בדיקה גנטית לקשרי משפחה, התשע"ז-2017 של חה"כ נורית קורן ואחרים (פ/4320)</t>
  </si>
  <si>
    <t> איש קשר: חני שטרית נושאים: ממשלה/הממשלה ה - 34 בנימין נתניהו;וועדה/ועדת השרים לענייני חקיקה; תקציר: החלטה מספר חק/2473 של ועדת השרים לענייני חקיקה מיום 16.07.2017 אשר צורפה לפרוטוקול החלטות הממשלה וקבלה תוקף של החלטת ממשלה ביום 03.08.2017 ומספרה הוא 2941(חק/2473) פסקה 1: הצעת חוק פתיחת קבר של קטין יוצא תימן, המזרח או הבלקן לצורך ביצוע בדיקה גנטית לקשרי משפחה, התשע"ז-2017 של חה"כ נורית קורן ואחרים (פ/4320) פסקה 2: בהתאם לסעיף 66 בתקנון לעבודת הממשלה – לתמוך בהצעת חוק פתיחת קבר של קטין יוצא תימן, המזרח או הבלקן לצורך ביצוע בדיקה גנטית לקשרי משפחה, התשע"ז-2017 של ח"כ נורית קורן ואחרים (פ/4320) בכפוף לתנאים הבאים: א. הליכי החקיקה ייעשו בהסכמה עם משרד המשפטים, המשרד לשירותי דת, משרד האוצר ומשרד הפנים. ב. בסעיף 3(ב) המוצע, יתווספו לשיקולי בית המשפט גם שיקולים הנוגעים לכבוד המת ובחינת הסיכוי להפוך דגימת DNA. ג. המימון ליישום הצעת החוק לא יבוא מהמשרד לשירותי דת ולא מחברה קדישא. לעקוב: כן לאנדקס: כן כותרת ראשית: הצעת חוק פתיחת קבר של קטין יוצא תימן, המזרח או הבלקן לצורך ביצוע בדיקה גנטית לקשרי משפחה, התשע"ז-2017 של חה"כ נורית קורן ואחרים (פ/4320) תאריך ארוע: 03/08/2017 DecisionNumber: 2941</t>
  </si>
  <si>
    <t>הצעת חוק הבנקאות (שירות ללקוח) (תיקון - ביטול עמלת פירעון מוקדם והגדלת התחרות), התשע"ז-2017 של חה"כ יואב קיש ואחרים (פ/4114)</t>
  </si>
  <si>
    <t> איש קשר: חני שטרית נושאים: ממשלה/הממשלה ה - 34 בנימין נתניהו;וועדה/ועדת השרים לענייני חקיקה; תקציר: החלטה מספר חק/2471 של ועדת השרים לענייני חקיקה מיום 16.07.2017 אשר צורפה לפרוטוקול החלטות הממשלה וקבלה תוקף של החלטת ממשלה ביום 03.08.2017 ומספרה הוא 2940(חק/2471) פסקה 1: הצעת חוק הבנקאות (שירות ללקוח) (תיקון - ביטול עמלת פירעון מוקדם והגדלת התחרות), התשע"ז-2017 של חה"כ יואב קיש ואחרים (פ/4114) פסקה 2: בהתאם לסעיף 66 בתקנון לעבודת הממשלה – לתמוך בקריאה הטרומית בהצעת חוק הבנקאות (שירות ללקוח) (תיקון – ביטול עמלת פירעון מוקדם והגדלת התחרות), התשע"ז-2017 של ח"כ יואב קיש ואחרים (פ/4114) ובתנאי שהמשך הליכי החקיקה ייעשו בהסכמת משרד האוצר, משרד המשפטים ובנק ישראל וללא החלה רטרואקטיבית. בטרם תעלה הצעת החוק לקריאה ראשונה – היא תוחזר לדיון בוועדת השרים לענייני חקיקה. לעקוב: כן לאנדקס: כן כותרת ראשית: הצעת חוק הבנקאות (שירות ללקוח) (תיקון - ביטול עמלת פירעון מוקדם והגדלת התחרות), התשע"ז-2017 של חה"כ יואב קיש ואחרים (פ/4114) תאריך ארוע: 03/08/2017 DecisionNumber: 2940</t>
  </si>
  <si>
    <t>הצעת חוק לתיקון פקודת מס הכנסה (ניכוי הוצאות הנפקה), התשע"ז-2017 של חה"כ משה גפני ואחרים (פ/4275)</t>
  </si>
  <si>
    <t> איש קשר: חני שטרית נושאים: ממשלה/הממשלה ה - 34 בנימין נתניהו;וועדה/ועדת השרים לענייני חקיקה; תקציר: החלטה מספר חק/2467 של ועדת השרים לענייני חקיקה מיום 16.07.2017 אשר צורפה לפרוטוקול החלטות הממשלה וקבלה תוקף של החלטת ממשלה ביום 03.08.2017 ומספרה הוא 2939(חק/2467) פסקה 1: הצעת חוק לתיקון פקודת מס הכנסה (ניכוי הוצאות הנפקה), התשע"ז-2017 של חה"כ משה גפני ואחרים (פ/4275) פסקה 2: בהתאם לסעיף 66 בתקנון לעבודת הממשלה – לתמוך בקריאה הטרומית בהצעת חוק לתיקון פקודת מס הכנסה (ניכוי הוצאות הנפקה), התשע"ז-2017 של ח"כ משה גפני ואחרים (פ/4275) ובתנאי שהמשך הליכי החקיקה ייעשו בהסכמת משרד האוצר, משרד המשפטים ורשות המיסים. בטרם תעלה הצעת החוק לקריאה ראשונה – היא תוחזר לדיון בוועדת השרים לענייני חקיקה. לעקוב: כן לאנדקס: כן כותרת ראשית: הצעת חוק לתיקון פקודת מס הכנסה (ניכוי הוצאות הנפקה), התשע"ז-2017 של חה"כ משה גפני ואחרים (פ/4275) תאריך ארוע: 03/08/2017 DecisionNumber: 2939</t>
  </si>
  <si>
    <t>הצעת חוק לתיקון פקודת מס הכנסה (קרן חברתית להשקעות במקרקעין), התשע"ז-2017 של חה"כ חיים ילין ואחרים (פ/4271)</t>
  </si>
  <si>
    <t> איש קשר: חני שטרית נושאים: ממשלה/הממשלה ה - 34 בנימין נתניהו;וועדה/ועדת השרים לענייני חקיקה; תקציר: החלטה מספר חק/2466 של ועדת השרים לענייני חקיקה מיום 16.07.2017 אשר צורפה לפרוטוקול החלטות הממשלה וקבלה תוקף של החלטת ממשלה ביום 03.08.2017 ומספרה הוא 2938(חק/2466) פסקה 1: הצעת חוק לתיקון פקודת מס הכנסה (קרן חברתית להשקעות במקרקעין), התשע"ז-2017 של חה"כ חיים ילין ואחרים (פ/4271) פסקה 2: בהתאם לסעיף 66 בתקנון לעבודת הממשלה – לתמוך בהצעת חוק לתיקון פקודת מס הכנסה (קרן חברתית להשקעות במקרקעין), התשע"ז-2017 של ח"כ חיים ילין ואחרים (פ/4271) בכפוף להצמדתה להצעת החוק הממשלתית בנושא. לעקוב: כן לאנדקס: כן כותרת ראשית: הצעת חוק לתיקון פקודת מס הכנסה (קרן חברתית להשקעות במקרקעין), התשע"ז-2017 של חה"כ חיים ילין ואחרים (פ/4271) תאריך ארוע: 03/08/2017 DecisionNumber: 2938</t>
  </si>
  <si>
    <t>הצעת חוק הטבות במס וייעוץ במס (תיקוני חקיקה) (תיקון - הארכת הוראות מעבר), התשע"ז-2017 של חה"כ משה גפני ואחרים (פ/4317)</t>
  </si>
  <si>
    <t> איש קשר: חני שטרית נושאים: ממשלה/הממשלה ה - 34 בנימין נתניהו;וועדה/ועדת השרים לענייני חקיקה; תקציר: החלטה מספר חק/2465 של ועדת השרים לענייני חקיקה מיום 16.07.2017 אשר צורפה לפרוטוקול החלטות הממשלה וקבלה תוקף של החלטת ממשלה ביום 03.08.2017 ומספרה הוא 2937(חק/2465) פסקה 1: הצעת חוק הטבות במס וייעוץ במס (תיקוני חקיקה) (תיקון - הארכת הוראות מעבר), התשע"ז-2017 של חה"כ משה גפני ואחרים (פ/4317) פסקה 2: בהתאם להחלטת ועדת השרים לענייני חקיקה מס' חק/2406 מיום 9.7.2017 – לתמוך בהצעת חוק הטבות במס וייעוץ במס (תיקוני חקיקה) (תיקון – הארכת הוראות מעבר), התשע"ז-2017 של ח"כ משה גפני ואחרים (פ/4317) בכפוף לקידום הליכי החקיקה בהסכמת משרד האוצר. לעקוב: כן לאנדקס: כן כותרת ראשית: הצעת חוק הטבות במס וייעוץ במס (תיקוני חקיקה) (תיקון - הארכת הוראות מעבר), התשע"ז-2017 של חה"כ משה גפני ואחרים (פ/4317) תאריך ארוע: 03/08/2017 DecisionNumber: 2937</t>
  </si>
  <si>
    <t>הצעת חוק דמי מחלה (היעדרות בשל מחלת ילד) (תיקון - בן זוג לומד), התשע"ז-2017 של חה"כ אורי מקלב ואחרים (פ/3711)</t>
  </si>
  <si>
    <t> איש קשר: חני שטרית נושאים: ממשלה/הממשלה ה - 34 בנימין נתניהו;וועדה/ועדת השרים לענייני חקיקה; תקציר: החלטה מספר חק/2461 של ועדת השרים לענייני חקיקה מיום 16.07.2017 אשר צורפה לפרוטוקול החלטות הממשלה וקבלה תוקף של החלטת ממשלה ביום 03.08.2017 ומספרה הוא 2936(חק/2461) פסקה 1: הצעת חוק דמי מחלה (היעדרות בשל מחלת ילד) (תיקון - בן זוג לומד), התשע"ז-2017 של חה"כ אורי מקלב ואחרים (פ/3711) פסקה 2: בהתאם לסעיף 66 בתקנון לעבודת הממשלה – לתמוך בקריאה הטרומית בהצעת חוק דמי מחלה (היעדרות בשל מחלת ילד) (תיקון – בן זוג לומד), התשע"ז-2017 של ח"כ אורי מקלב ואחרים (פ/3711) ובתנאי שהמשך הליכי החקיקה ייעשו בהסכמה עם משרד האוצר, משרד העבודה, הרווחה והשירותים החברתיים, משרד החינוך, משרד הכלכלה והתעשייה ומשרד המשפטים ובטרם תעלה הצעת החוק לקריאה ראשונה, היא תוחזר לדיון בוועדת השרים לענייני חקיקה. לעקוב: כן לאנדקס: כן כותרת ראשית: הצעת חוק דמי מחלה (היעדרות בשל מחלת ילד) (תיקון - בן זוג לומד), התשע"ז-2017 של חה"כ אורי מקלב ואחרים (פ/3711) תאריך ארוע: 03/08/2017 DecisionNumber: 2936</t>
  </si>
  <si>
    <t>הצעת חוק עבודת נשים (תיקון - חופש בבחירת שעת הורות), התשע"ז-2017 של חה"כ אברהם נגוסה ואחרים (פ/3862)</t>
  </si>
  <si>
    <t> איש קשר: חני שטרית נושאים: ממשלה/הממשלה ה - 34 בנימין נתניהו;וועדה/ועדת השרים לענייני חקיקה; תקציר: החלטה מספר חק/2460 של ועדת השרים לענייני חקיקה מיום 16.07.2017 אשר צורפה לפרוטוקול החלטות הממשלה וקבלה תוקף של החלטת ממשלה ביום 03.08.2017 ומספרה הוא 2935(חק/2460) פסקה 1: הצעת חוק עבודת נשים (תיקון - חופש בבחירת שעת הורות), התשע"ז-2017 של חה"כ אברהם נגוסה ואחרים (פ/3862) פסקה 2: בהתאם לסעיף 66 בתקנון לעבודת הממשלה – להתנגד להצעת חוק עבודת נשים (תיקון – חופש בבחירת שעת הורות), התשע"ז-2017 של ח"כ אברהם נגוסה ואחרים (פ/3862). לעקוב: כן לאנדקס: כן כותרת ראשית: הצעת חוק עבודת נשים (תיקון - חופש בבחירת שעת הורות), התשע"ז-2017 של חה"כ אברהם נגוסה ואחרים (פ/3862) תאריך ארוע: 03/08/2017 DecisionNumber: 2935</t>
  </si>
  <si>
    <t>הצעת חוק הביטוח הלאומי (תיקון - נכה שהגיע לגיל פרישה), התשע"ז-2017 של חה"כ רויטל סויד ואחרים (פ/4345)</t>
  </si>
  <si>
    <t> איש קשר: חני שטרית נושאים: ממשלה/הממשלה ה - 34 בנימין נתניהו;וועדה/ועדת השרים לענייני חקיקה; תקציר: החלטה מספר חק/2459 של ועדת השרים לענייני חקיקה מיום 16.07.2017 אשר צורפה לפרוטוקול החלטות הממשלה וקבלה תוקף של החלטת ממשלה ביום 03.08.2017 ומספרה הוא 2934(חק/2459) פסקה 1: הצעת חוק הביטוח הלאומי (תיקון - נכה שהגיע לגיל פרישה), התשע"ז-2017 של חה"כ רויטל סויד ואחרים (פ/4345) פסקה 2: בהתאם לסעיף 66 בתקנון לעבודת הממשלה – להתנגד להצעת חוק הביטוח הלאומי (תיקון – נכה שהגיע לגיל פרישה), התשע"ז-2017 של ח"כ רויטל סויד ואחרים (פ/4345). לעקוב: כן לאנדקס: כן כותרת ראשית: הצעת חוק הביטוח הלאומי (תיקון - נכה שהגיע לגיל פרישה), התשע"ז-2017 של חה"כ רויטל סויד ואחרים (פ/4345) תאריך ארוע: 03/08/2017 DecisionNumber: 2934</t>
  </si>
  <si>
    <t>הצעת חוק הביטוח הלאומי (תיקון - דמי ביטוח מופחתים למעסיק קולט עלייה), התשע"ו-2015 של חה"כ נורית קורן ואחרים (פ/2072)</t>
  </si>
  <si>
    <t> איש קשר: חני שטרית נושאים: ממשלה/הממשלה ה - 34 בנימין נתניהו;וועדה/ועדת השרים לענייני חקיקה; תקציר: החלטה מספר חק/2458 של ועדת השרים לענייני חקיקה מיום 16.07.2017 אשר צורפה לפרוטוקול החלטות הממשלה וקבלה תוקף של החלטת ממשלה ביום 03.08.2017 ומספרה הוא 2933(חק/2458) פסקה 1: הצעת חוק הביטוח הלאומי (תיקון - דמי ביטוח מופחתים למעסיק קולט עלייה), התשע"ו-2015 של חה"כ נורית קורן ואחרים (פ/2072) פסקה 2: בהתאם לסעיף 66 בתקנון לעבודת הממשלה – להתנגד להצעת חוק הביטוח הלאומי (תיקון – דמי ביטוח מופחתים למעסיק קולט עלייה), התשע"ו-2015 של ח"כ נורית קורן ואחרים (פ/2072). לעקוב: כן לאנדקס: כן כותרת ראשית: הצעת חוק הביטוח הלאומי (תיקון - דמי ביטוח מופחתים למעסיק קולט עלייה), התשע"ו-2015 של חה"כ נורית קורן ואחרים (פ/2072) תאריך ארוע: 03/08/2017 DecisionNumber: 2933</t>
  </si>
  <si>
    <t>הצעת חוק עידוד השתתפות בקורס הכנה לנישואין, התשע"ו-2016 של חה"כ יהודה גליק ואחרים (פ/3302)</t>
  </si>
  <si>
    <t> איש קשר: חני שטרית נושאים: ממשלה/הממשלה ה - 34 בנימין נתניהו;וועדה/ועדת השרים לענייני חקיקה; תקציר: החלטה מספר חק/2457 של ועדת השרים לענייני חקיקה מיום 16.07.2017 אשר צורפה לפרוטוקול החלטות הממשלה וקבלה תוקף של החלטת ממשלה ביום 03.08.2017 ומספרה הוא 2932(חק/2457) פסקה 1: הצעת חוק עידוד השתתפות בקורס הכנה לנישואין, התשע"ו-2016 של חה"כ יהודה גליק ואחרים (פ/3302) פסקה 2: בהתאם לסעיף 66 בתקנון לעבודת הממשלה – להתנגד להצעת חוק עידוד השתתפות בקורס הכנה לנישואין, התשע"ו-2016 של ח"כ יהודה גליק ואחרים (פ/3302). לעקוב: כן לאנדקס: כן כותרת ראשית: הצעת חוק עידוד השתתפות בקורס הכנה לנישואין, התשע"ו-2016 של חה"כ יהודה גליק ואחרים (פ/3302) תאריך ארוע: 03/08/2017 DecisionNumber: 2932</t>
  </si>
  <si>
    <t>הצעת חוק להסדרת המגורים בשטחי מרעה, התשע"ז-2017 של חה"כ בצלאל סמוטריץ' ויצחק וקנין (פ/4099)</t>
  </si>
  <si>
    <t> איש קשר: חני שטרית נושאים: ממשלה/הממשלה ה - 34 בנימין נתניהו; תקציר: החלטה מספר חק/2456 של ועדת השרים לענייני חקיקה מיום 16.07.2017 אשר צורפה לפרוטוקול החלטות הממשלה וקבלה תוקף של החלטת ממשלה ביום 03.08.2017 ומספרה הוא 2931(חק/2456) פסקה 1: הצעת חוק להסדרת המגורים בשטחי מרעה, התשע"ז-2017 של חה"כ בצלאל סמוטריץ' ויצחק וקנין (פ/4099) פסקה 2: בהתאם לסעיף 66 בתקנון לעבודת הממשלה – לתמוך בקריאה הטרומית בלבד בהצעת חוק להסדרת המגורים בשטחי מרעה, התשע"ז-2017 של ח"כ בצלאל סמוטריץ' ויצחק וקנין (פ/4099) ולאחריה ימתינו המציעים 4 חודשים להסדרת הנושא ללא חקיקה. ככל שהנושא לא יוסדר בתוך 4 חודשים, תקודם החקיקה בתיאום עם משרד האוצר, משרד הבריאות, המשרד להגנת הסביבה, משרד המשפטים ומשרד החקלאות ופיתוח הכפר והיא תוחזר לדיון בוועדת השרים לענייני חקיקה. לעקוב: כן לאנדקס: כן כותרת ראשית: הצעת חוק להסדרת המגורים בשטחי מרעה, התשע"ז-2017 של חה"כ בצלאל סמוטריץ' ויצחק וקנין (פ/4099) תאריך ארוע: 03/08/2017 DecisionNumber: 2931</t>
  </si>
  <si>
    <t>הצעת חוק לתיקון פקודת הכלבת (בידוד בעלי חיים), התשע"ו-2015 של חה"כ שרן השכל (פ/2357)</t>
  </si>
  <si>
    <t> איש קשר: חני שטרית נושאים: ממשלה/הממשלה ה - 34 בנימין נתניהו;וועדה/ועדת השרים לענייני חקיקה; תקציר: החלטה מספר חק/2455 של ועדת השרים לענייני חקיקה מיום 16.07.2017 אשר צורפה לפרוטוקול החלטות הממשלה וקבלה תוקף של החלטת ממשלה ביום 03.08.2017 ומספרה הוא 2930(חק/2455) פסקה 1: הצעת חוק לתיקון פקודת הכלבת (בידוד בעלי חיים), התשע"ו-2015 של חה"כ שרן השכל (פ/2357) פסקה 2: בהתאם לסעיף 66 בתקנון לעבודת הממשלה – לתמוך בהצעת חוק לתיקון פקודת הכלבת (בידוד בעלי חיים), התשע"ו-2015 של ח"כ שרן השכל (פ/2357) בתנאי שהח"כ תצמיד את הצעתה להצעת החוק הממשלתית בנושא. לעקוב: כן לאנדקס: כן כותרת ראשית: הצעת חוק לתיקון פקודת הכלבת (בידוד בעלי חיים), התשע"ו-2015 של חה"כ שרן השכל (פ/2357) תאריך ארוע: 03/08/2017 DecisionNumber: 2930</t>
  </si>
  <si>
    <t>הצעת חוק החומרים המסוכנים (תיקון - אחסנה וייבוא של אמוניה), התשע"ז-2017 של חה"כ יעל כהן-פארן ואחרים (פ/3916)</t>
  </si>
  <si>
    <t> איש קשר: חני שטרית נושאים: ממשלה/הממשלה ה - 34 בנימין נתניהו;וועדה/ועדת השרים לענייני חקיקה; תקציר: החלטה מספר חק/2453 של ועדת השרים לענייני חקיקה מיום 16.07.2017 אשר צורפה לפרוטוקול החלטות הממשלה וקבלה תוקף של החלטת ממשלה ביום 03.08.2017 ומספרה הוא 2929(חק/2453) פסקה 1: הצעת חוק החומרים המסוכנים (תיקון - אחסנה וייבוא של אמוניה), התשע"ז-2017 של חה"כ יעל כהן-פארן ואחרים (פ/3916) פסקה 2: בהתאם לסעיף 66 בתקנון לעבודת הממשלה – להתנגד להצעת חוק החומרים המסוכנים (תיקון – אחסנה וייבוא של אמוניה), התשע"ז-2017 של ח"כ יעל כהן פארן ואחרים (פ/3916). לעקוב: כן לאנדקס: כן כותרת ראשית: הצעת חוק החומרים המסוכנים (תיקון - אחסנה וייבוא של אמוניה), התשע"ז-2017 של חה"כ יעל כהן-פארן ואחרים (פ/3916) תאריך ארוע: 03/08/2017 DecisionNumber: 2929</t>
  </si>
  <si>
    <t>הצעת חוק גנים לאומיים, שמורות טבע, אתרים לאומיים ואתרי הנצחה (תיקון - הגדרת גן לאומי עירוני והגשת תכנית בנייה למטרות מגורים), התשע"ז-2017 של חה"כ נורית קורן ואחרים (פ/4135)</t>
  </si>
  <si>
    <t> איש קשר: חני שטרית נושאים: ממשלה/הממשלה ה - 34 בנימין נתניהו;וועדה/ועדת השרים לענייני חקיקה; תקציר: החלטה מספר חק/2451 של ועדת השרים לענייני חקיקה מיום 16.07.2017 אשר צורפה לפרוטוקול החלטות הממשלה וקבלה תוקף של החלטת ממשלה ביום 03.08.2017 ומספרה הוא 2928(חק/2451) פסקה 1: הצעת חוק גנים לאומיים, שמורות טבע, אתרים לאומיים ואתרי הנצחה (תיקון - הגדרת גן לאומי עירוני והגשת תכנית בנייה למטרות מגורים), התשע"ז-2017 של חה"כ נורית קורן ואחרים (פ/4135) פסקה 2: בהתאם לסעיף 66 בתקנון לעבודת הממשלה – לתמוך בקריאה הטרומית בלבד בהצעת חוק גנים לאומיים, שמורות טבע, אתרים לאומיים ואתרי הנצחה (תיקון – הגדרת גן לאומי עירוני והגשת תכנית בנייה למטרות מגורים), התשע"ז-2017 של ח"כ נורית קורן ואחרים (פ/4135) ולאחר הקריאה הטרומית ימתינו 3 חודשים להסדרת הנושא על ידי משרד המשפטים. ככל שהצעת החוק תקודם לקראת קריאה ראשונה – זה ייעשה בהסכמת שר האוצר, שרת המשפטים, השר להגנת הסביבה, שר הפנים ושרת התרבות והספורט, ולפני הקריאה הראשונה – תוחזר הצעת החוק לדיון בוועדת השרים לענייני חקיקה. לעקוב: כן לאנדקס: כן כותרת ראשית: הצעת חוק גנים לאומיים, שמורות טבע, אתרים לאומיים ואתרי הנצחה (תיקון - הגדרת גן לאומי עירוני והגשת תכנית בנייה למטרות מגורים), התשע"ז-2017 של חה"כ נורית קורן ואחרים (פ/4135) תאריך ארוע: 03/08/2017 DecisionNumber: 2928</t>
  </si>
  <si>
    <t>הצעת חוק לתיקון פקודת העיריות (עידוד נשים בעסקים), התשע"ה-2015 של חה"כ חנין זועבי ואחרים (פ/1753)</t>
  </si>
  <si>
    <t> איש קשר: חני שטרית נושאים: ממשלה/הממשלה ה - 34 בנימין נתניהו;וועדה/ועדת השרים לענייני חקיקה; תקציר: החלטה מספר חק/2450 של ועדת השרים לענייני חקיקה מיום 16.07.2017 אשר צורפה לפרוטוקול החלטות הממשלה וקבלה תוקף של החלטת ממשלה ביום 03.08.2017 ומספרה הוא 2927(חק/2450) פסקה 1: הצעת חוק לתיקון פקודת העיריות (עידוד נשים בעסקים), התשע"ה-2015 של חה"כ חנין זועבי ואחרים (פ/1753) פסקה 2: בהתאם לסעיף 66 בתקנון לעבודת הממשלה – להתנגד להצעת חוק לתיקון פקודת העיריות (עידוד נשים בעסקים), התשע"ה-2015 של ח"כ חנין זועבי ואחרים (פ/1753). לעקוב: כן לאנדקס: כן כותרת ראשית: הצעת חוק לתיקון פקודת העיריות (עידוד נשים בעסקים), התשע"ה-2015 של חה"כ חנין זועבי ואחרים (פ/1753) תאריך ארוע: 03/08/2017 DecisionNumber: 2927</t>
  </si>
  <si>
    <t>הצעת חוק לימוד חובה (תיקון - סיוע לתלמידים במימון טיולים שנתיים), התשע"ז-2017 של חה"כ מאיר כהן ואחרים (פ/4093)</t>
  </si>
  <si>
    <t> איש קשר: חני שטרית נושאים: ממשלה/הממשלה ה - 34 בנימין נתניהו;וועדה/ועדת השרים לענייני חקיקה; תקציר: החלטה מספר חק/2444 של ועדת השרים לענייני חקיקה מיום 16.07.2017 אשר צורפה לפרוטוקול החלטות הממשלה וקבלה תוקף של החלטת ממשלה ביום 03.08.2017 ומספרה הוא 2926(חק/2444) פסקה 1: הצעת חוק לימוד חובה (תיקון - סיוע לתלמידים במימון טיולים שנתיים), התשע"ז-2017 של חה"כ מאיר כהן ואחרים (פ/4093) פסקה 2: בהתאם לסעיף 66 בתקנון לעבודת הממשלה – להתנגד להצעת חוק לימוד חובה (תיקון – סיוע לתלמידים במימון טיולים שנתיים), התשע"ז-2017 של ח"כ מאיר כהן ואחרים (פ/4093). לעקוב: כן לאנדקס: כן כותרת ראשית: הצעת חוק לימוד חובה (תיקון - סיוע לתלמידים במימון טיולים שנתיים), התשע"ז-2017 של חה"כ מאיר כהן ואחרים (פ/4093) תאריך ארוע: 03/08/2017 DecisionNumber: 2926</t>
  </si>
  <si>
    <t>הצעת חוק חינוך ממלכתי (תיקון - הוספת שיעורי חינוך גופני), התשע"ז-2017 של חה"כ יואל רזבוזוב ויעקב מרגי (פ/3718)</t>
  </si>
  <si>
    <t> איש קשר: חני שטרית נושאים: ממשלה/הממשלה ה - 34 בנימין נתניהו;וועדה/ועדת השרים לענייני חקיקה; תקציר: החלטה מספר חק/2443 של ועדת השרים לענייני חקיקה מיום 16.07.2017 אשר צורפה לפרוטוקול החלטות הממשלה וקבלה תוקף של החלטת ממשלה ביום 03.08.2017 ומספרה הוא 2925(חק/2443) פסקה 1: הצעת חוק חינוך ממלכתי (תיקון - הוספת שיעורי חינוך גופני), התשע"ז-2017 של חה"כ יואל רזבוזוב ויעקב מרגי (פ/3718) פסקה 2: בהתאם לסעיף 66 בתקנון לעבודת הממשלה – להתנגד להצעת חוק חינוך ממלכתי (תיקון – הוספת שיעורי חינוך גופני), התשע"ז-2017 של ח"כ יואל רזבוזוב ויעקב מרגי (פ/3718). לעקוב: כן לאנדקס: כן כותרת ראשית: הצעת חוק חינוך ממלכתי (תיקון - הוספת שיעורי חינוך גופני), התשע"ז-2017 של חה"כ יואל רזבוזוב ויעקב מרגי (פ/3718) תאריך ארוע: 03/08/2017 DecisionNumber: 2925</t>
  </si>
  <si>
    <t>הצעת חוק לתיקון פקודת התעבורה (רכב העומד במקום המשמש את הציבור), התשע"ז-2017 של חה"כ מיכאל מלכיאלי ואחרים (פ/3828)</t>
  </si>
  <si>
    <t> איש קשר: חני שטרית נושאים: ממשלה/הממשלה ה - 34 בנימין נתניהו;וועדה/ועדת השרים לענייני חקיקה; תקציר: החלטה מספר חק/2439 של ועדת השרים לענייני חקיקה מיום 16.07.2017 אשר צורפה לפרוטוקול החלטות הממשלה וקבלה תוקף של החלטת ממשלה ביום 03.08.2017 ומספרה הוא 2924(חק/2439) פסקה 1: הצעת חוק לתיקון פקודת התעבורה (רכב העומד במקום המשמש את הציבור), התשע"ז-2017 של חה"כ מיכאל מלכיאלי ואחרים (פ/3828) פסקה 2: בהתאם לסעיף 66 בתקנון לעבודת הממשלה – לתמוך בהצעת חוק לתיקון פקודת התעבורה (רכב העומד במקום המשמש את הציבור), התשע"ז-2017 של ח"כ מיכאל מלכיאלי ואחרים (פ/3828) בכפוף לביצוע הליכי החקיקה והסכמת משרד התחבורה והבטיחות בדרכים, המשרד לביטחון הפנים, משרד האוצר ובתיאום עם משרד המשפטים. לעקוב: כן לאנדקס: כן כותרת ראשית: הצעת חוק לתיקון פקודת התעבורה (רכב העומד במקום המשמש את הציבור), התשע"ז-2017 של חה"כ מיכאל מלכיאלי ואחרים (פ/3828) תאריך ארוע: 03/08/2017 DecisionNumber: 2924</t>
  </si>
  <si>
    <t>הצעת חוק לתיקון פקודת התעבורה (איסור שימוש בטלפון נייד או באוזניות במעבר חציה), התשע"ה-2015 של חה"כ חמד עמאר ואחרים (פ/1276)</t>
  </si>
  <si>
    <t> איש קשר: חני שטרית נושאים: ממשלה/הממשלה ה - 34 בנימין נתניהו;וועדה/ועדת השרים לענייני חקיקה; תקציר: החלטה מספר חק/2438 של ועדת השרים לענייני חקיקה מיום 16.07.2017 אשר צורפה לפרוטוקול החלטות הממשלה וקבלה תוקף של החלטת ממשלה ביום 03.08.2017 ומספרה הוא 2923(חק/2438) פסקה 1: הצעת חוק לתיקון פקודת התעבורה (איסור שימוש בטלפון נייד או באוזניות במעבר חציה), התשע"ה-2015 של חה"כ חמד עמאר ואחרים (פ/1276) פסקה 2: בהתאם לסעיף 66 בתקנון לעבודת הממשלה – להתנגד להצעת חוק לתיקון פקודת התעבורה (איסור שימוש בטלפון נייד או באוזניות במעבר חציה), התשע"ה-2015 של ח"כ חמד עמאר ואחרים (פ/1276). לעקוב: כן לאנדקס: כן כותרת ראשית: הצעת חוק לתיקון פקודת התעבורה (איסור שימוש בטלפון נייד או באוזניות במעבר חציה), התשע"ה-2015 של חה"כ חמד עמאר ואחרים (פ/1276) תאריך ארוע: 03/08/2017 DecisionNumber: 2923</t>
  </si>
  <si>
    <t>הצעת חוק לעידוד נסיעה שיתופית (תיקוני חקיקה), התשע"ז-2017 של חה"כ מרב מיכאלי ומירב בן ארי (פ/4184)</t>
  </si>
  <si>
    <t> איש קשר: חני שטרית נושאים: ממשלה/הממשלה ה - 34 בנימין נתניהו;וועדה/ועדת השרים לענייני חקיקה; תקציר: החלטה מספר חק/2437 של ועדת השרים לענייני חקיקה מיום 16.07.2017 אשר צורפה לפרוטוקול החלטות הממשלה וקבלה תוקף של החלטת ממשלה ביום 03.08.2017 ומספרה הוא 2922(חק/2437) פסקה 1: הצעת חוק לעידוד נסיעה שיתופית (תיקוני חקיקה), התשע"ז-2017 של חה"כ מרב מיכאלי ומירב בן ארי (פ/4184) פסקה 2: בהתאם לסעיף 66 בתקנון לעבודת הממשלה – לתמוך בקריאה הטרומית בלבד בהצעת חוק לעידוד נסיעה שיתופית (תיקוני חקיקה), התשע"ז-2017 של חה"כ מרב מיכאלי ומירב בן ארי (פ/4184) ולאחריה להמתין לקידום הנושא באמצעות תקנות. אם הצעת החוק תקודם לקריאה ראשונה, היא תוחזר לדיון בוועדת השרים לענייני חקיקה לפני הקריאה הראשונה, והיא תקודם בהסכמת משרד ראש הממשלה, משרד התחבורה והבטיחות בדרכים, משרד האוצר, משרד המשפטים והמשרד להגנת הסביבה. לעקוב: כן לאנדקס: כן כותרת ראשית: הצעת חוק לעידוד נסיעה שיתופית (תיקוני חקיקה), התשע"ז-2017 של חה"כ מרב מיכאלי ומירב בן ארי (פ/4184) תאריך ארוע: 03/08/2017 DecisionNumber: 2922</t>
  </si>
  <si>
    <t>הצעת חוק הסדרת העיסוק במקצועות הבריאות (תיקון - הסדרת מקצוע הרנטגנאות והדימות), התשע"ו-2015 של חה"כ יעקב מרגי ואחרים (פ/2142)</t>
  </si>
  <si>
    <t> איש קשר: חני שטרית נושאים: ממשלה/הממשלה ה - 34 בנימין נתניהו;וועדה/ועדת השרים לענייני חקיקה; תקציר: החלטה מספר חק/2436 של ועדת השרים לענייני חקיקה מיום 16.07.2017 אשר צורפה לפרוטוקול החלטות הממשלה וקבלה תוקף של החלטת ממשלה ביום 03.08.2017 ומספרה הוא 2921(חק/2436) פסקה 1: הצעת חוק הסדרת העיסוק במקצועות הבריאות (תיקון - הסדרת מקצוע הרנטגנאות והדימות), התשע"ו-2015 של חה"כ יעקב מרגי ואחרים (פ/2142) פסקה 2: בהתאם לסעיף 66 בתקנון לעבודת הממשלה – להתנגד להצעת חוק הסדרת העיסוק במקצועות הבריאות (תיקון – הסדרת מקצוע הרנטגנאות והדימות), התשע"ו-2015 של ח"כ יעקב מרגי ואחרים (פ/2142). לעקוב: כן לאנדקס: כן כותרת ראשית: הצעת חוק הסדרת העיסוק במקצועות הבריאות (תיקון - הסדרת מקצוע הרנטגנאות והדימות), התשע"ו-2015 של חה"כ יעקב מרגי ואחרים (פ/2142) תאריך ארוע: 03/08/2017 DecisionNumber: 2921</t>
  </si>
  <si>
    <t>הצעת חוק העיסוק באופטומטריה (תיקון - חובת מסירת תוצאות בדיקת ראייה ומרשם), התשע"ז-2017 של חה"כ יעקב אשר ואחרים (פ/3968)</t>
  </si>
  <si>
    <t> איש קשר: חני שטרית נושאים: ממשלה/הממשלה ה - 34 בנימין נתניהו;וועדה/ועדת השרים לענייני חקיקה; תקציר: החלטה מספר חק/2435 של ועדת השרים לענייני חקיקה מיום 16.07.2017 אשר צורפה לפרוטוקול החלטות הממשלה וקבלה תוקף של החלטת ממשלה ביום 03.08.2017 ומספרה הוא 2920(חק/2435) פסקה 1: הצעת חוק העיסוק באופטומטריה (תיקון - חובת מסירת תוצאות בדיקת ראייה ומרשם), התשע"ז-2017 של חה"כ יעקב אשר ואחרים (פ/3968) פסקה 2: בהתאם לסעיף 66 בתקנון לעבודת הממשלה – לתמוך בהצעת חוק העיסוק באופטומטריה (תיקון – חובת מסירת תוצאות בדיקת ראייה ומרשם), התשע"ז-2017 של ח"כ יעקב אשר ואחרים (פ/3968) בהתאם לנוסח ההסכמות שסוכמו עם משרד הכלכלה והתעשייה ומשרד הבריאות. לעקוב: כן לאנדקס: כן כותרת ראשית: הצעת חוק העיסוק באופטומטריה (תיקון - חובת מסירת תוצאות בדיקת ראייה ומרשם), התשע"ז-2017 של חה"כ יעקב אשר ואחרים (פ/3968) תאריך ארוע: 03/08/2017 DecisionNumber: 2920</t>
  </si>
  <si>
    <t>הצעת חוק ביטוח בריאות ממלכתי (תיקון - בחירה מבין נותני השירותים), התשע"ז-2017 של חה"כ ישראל אייכלר (פ/4181)</t>
  </si>
  <si>
    <t> איש קשר: חני שטרית נושאים: ממשלה/הממשלה ה - 34 בנימין נתניהו;וועדה/ועדת השרים לענייני חקיקה; תקציר: החלטה מספר חק/2434 של ועדת השרים לענייני חקיקה מיום 16.07.2017 אשר צורפה לפרוטוקול החלטות הממשלה וקבלה תוקף של החלטת ממשלה ביום 03.08.2017 ומספרה הוא 2919(חק/2434) פסקה 1: הצעת חוק ביטוח בריאות ממלכתי (תיקון - בחירה מבין נותני השירותים), התשע"ז-2017 של חה"כ ישראל אייכלר (פ/4181) פסקה 2: בהתאם לסעיף 66 בתקנון לעבודת הממשלה – להתנגד להצעת חוק ביטוח בריאות ממלכתי (תיקון – בחירה מבין נותני השירותים), התשע"ז-2017 של ח"כ ישראל אייכלר (פ/4181). לעקוב: כן לאנדקס: כן כותרת ראשית: הצעת חוק ביטוח בריאות ממלכתי (תיקון - בחירה מבין נותני השירותים), התשע"ז-2017 של חה"כ ישראל אייכלר (פ/4181) תאריך ארוע: 03/08/2017 DecisionNumber: 2919</t>
  </si>
  <si>
    <t>הצעת חוק ביטוח בריאות ממלכתי (תיקון - החזר אגרת נסיעה באמבולנס), התשע"ז-2017 של חה"כ יעקב אשר ואחרים (פ/3698)</t>
  </si>
  <si>
    <t> איש קשר: חני שטרית נושאים: ממשלה/הממשלה ה - 34 בנימין נתניהו;וועדה/ועדת השרים לענייני חקיקה; תקציר: החלטה מספר חק/2433 של ועדת השרים לענייני חקיקה מיום 16.07.2017 אשר צורפה לפרוטוקול החלטות הממשלה וקבלה תוקף של החלטת ממשלה ביום 03.08.2017 ומספרה הוא 2918(חק/2433) פסקה 1: הצעת חוק ביטוח בריאות ממלכתי (תיקון - החזר אגרת נסיעה באמבולנס), התשע"ז-2017 של חה"כ יעקב אשר ואחרים (פ/3698) פסקה 2: בהתאם לסעיף 66 בתקנון לעבודת הממשלה – להתנגד להצעת חוק ביטוח בריאות ממלכתי (תיקון – החזר אגרת נסיעה באמבולנס), התשע"ז-2017 של ח"כ יעקב אשר ואחרים (פ/3698). לעקוב: כן לאנדקס: כן כותרת ראשית: הצעת חוק ביטוח בריאות ממלכתי (תיקון - החזר אגרת נסיעה באמבולנס), התשע"ז-2017 של חה"כ יעקב אשר ואחרים (פ/3698) תאריך ארוע: 03/08/2017 DecisionNumber: 2918</t>
  </si>
  <si>
    <t>הצעת חוק ביטוח בריאות ממלכתי (תיקון - סייג לזכאות למי שלקח חלק בפעילות טרור), התשע"ז-2016 של חה"כ ענת ברקו ואחרים (פ/3536)</t>
  </si>
  <si>
    <t> איש קשר: חני שטרית נושאים: ממשלה/הממשלה ה - 34 בנימין נתניהו;וועדה/ועדת השרים לענייני חקיקה; תקציר: החלטה מספר חק/2432 של ועדת השרים לענייני חקיקה מיום 16.07.2017 אשר צורפה לפרוטוקול החלטות הממשלה וקבלה תוקף של החלטת ממשלה ביום 03.08.2017 ומספרה הוא 2917(חק/2432) פסקה 1: הצעת חוק ביטוח בריאות ממלכתי (תיקון - סייג לזכאות למי שלקח חלק בפעילות טרור), התשע"ז-2016 של חה"כ ענת ברקו ואחרים (פ/3536) פסקה 2: בהתאם לסעיף 66 בתקנון לעבודת הממשלה – לתמוך בקריאה הטרומית בלבד בהצעת חוק ביטוח בריאות ממלכתי (תיקון - סייג לזכאות למי שלקח חלק בפעילות טרור), התשע"ז-2016 של חה"כ ענת ברקו ואחרים (פ/3536) ובתנאי שהמשך הליכי החקיקה ייעשו בהסכמת משרד המשפטים, המשרד לביטחון הפנים ומשרד הבריאות. הצעת החוק לא תחול בטיפולים מצילי חיים ותחול רק על פציעות כתוצאה מהשתתפות בפעולת טרור. התחולה של הצעת החוק בתקופת מאסר תידון בהסכמה עם המשרד לביטחון הפנים. לעקוב: כן לאנדקס: כן כותרת ראשית: הצעת חוק ביטוח בריאות ממלכתי (תיקון - סייג לזכאות למי שלקח חלק בפעילות טרור), התשע"ז-2016 של חה"כ ענת ברקו ואחרים (פ/3536) תאריך ארוע: 03/08/2017 DecisionNumber: 2917</t>
  </si>
  <si>
    <t>הצעת חוק לתיקון פקודת בתי הסוהר (מתן הודעה בכתב לאסיר בדבר מתן שירותי דת), התשע"ז-2017 של חה"כ טלב אבו עראר ואחרים (פ/4037)</t>
  </si>
  <si>
    <t> איש קשר: חני שטרית נושאים: ממשלה/הממשלה ה - 34 בנימין נתניהו;וועדה/ועדת השרים לענייני חקיקה; תקציר: החלטה מספר חק/2430 של ועדת השרים לענייני חקיקה מיום 16.07.2017 אשר צורפה לפרוטוקול החלטות הממשלה וקבלה תוקף של החלטת ממשלה ביום 03.08.2017 ומספרה הוא 2916(חק/2430) פסקה 1: הצעת חוק לתיקון פקודת בתי הסוהר (מתן הודעה בכתב לאסיר בדבר מתן שירותי דת), התשע"ז-2017 של חה"כ טלב אבו עראר ואחרים (פ/4037) פסקה 2: בהתאם לסעיף 66 בתקנון לעבודת הממשלה – להתנגד להצעת חוק לתיקון פקודת בתי הסוהר (מתן הודעה בכתב לאסיר בדבר מתן שירותי דת), התשע"ז-2017 של ח"כ טלב אבו עראר ואחרים (פ/4037). לעקוב: כן לאנדקס: כן כותרת ראשית: הצעת חוק לתיקון פקודת בתי הסוהר (מתן הודעה בכתב לאסיר בדבר מתן שירותי דת), התשע"ז-2017 של חה"כ טלב אבו עראר ואחרים (פ/4037) תאריך ארוע: 03/08/2017 DecisionNumber: 2916</t>
  </si>
  <si>
    <t>תיקון עקרונות הסכם מסגרת עם חברת עמידר - החברה הלאומית לשיכון בישראל בע"מ</t>
  </si>
  <si>
    <t> איש קשר: חני שטרית נושאים: ממשלה/הממשלה ה - 34 בנימין נתניהו;וועדה/ועדת השרים לענייני חברה וכלכלה (קבינט חברתי - כלכלי); תקציר: החלטה מספר חכ/70 של ועדת שרים לענייני חברה וכלכלה (קבינט חברתי-כלכלי) מיום 17.07.2017 אשר צורפה לפרוטוקול החלטות הממשלה וקבלה תוקף של החלטת ממשלה ביום 03.08.2017 ומספרה הוא 2953(חכ/70) פסקה 1: תיקון עקרונות הסכם מסגרת עם חברת עמידר - החברה הלאומית לשיכון בישראל בע"מ פסקה 2: בהמשך להחלטה מיום 15 באוגוסט 2016 של צוות המנכ"לים, כמשמעותו בתקנה 3ד(א) לתקנות חובת המכרזים, התשנ"ג-1993 (להלן - התקנות), שבה הוכרה עמידר - החברה הלאומית לשיכון בישראל בע"מ (להלן – עמידר או החברה) כזרוע ביצוע של משרד הבינוי והשיכון בתחומים שונים, להטיל על משרד הבינוי והשיכון ומשרד האוצר: 1. לבצע בתוך 21 יום את כל הפעולות הנדרשות כאמור בתקנה 3ד(ג) לתקנות לצורך תיקון עקרונות הסכם המסגרת עם החברה כך שיורחב התיחום הכספי של ההתקשרות עם החברה לצורך ביצוע רכש של דירות לדיור הציבורי בהיקף של מיליארד ש"ח. 2. רכישה של דירות כאמור בסעיף 1 לעיל תתבצע באמצעות גיוס חוב ציבורי סחיר של עמידר. לעקוב: כן לאנדקס: כן כותרת ראשית: תיקון עקרונות הסכם מסגרת עם חברת עמידר - החברה הלאומית לשיכון בישראל בע"מ תאריך ארוע: 03/08/2017 DecisionNumber: 2953</t>
  </si>
  <si>
    <t>הצעת חוק הביטוח הלאומי (תיקון - דמי ביטוח מופחתים לסטודנטים), התשע"ז-2017 של חה"כ אוסאמה סעדי ואחמד טיבי (פ/3888) - דיון חוזר</t>
  </si>
  <si>
    <t> איש קשר: ענת קלמנוביץ' נושאים: ממשלה/הממשלה ה - 34 בנימין נתניהו;וועדה/ועדת השרים לענייני חקיקה; תקציר: החלטה מספר חק/2426 של ועדת השרים לענייני חקיקה מיום 09.07.2017 אשר צורפה לפרוטוקול החלטות הממשלה וקבלה תוקף של החלטת ממשלה ביום 27.07.2017 ומספרה הוא 2901(חק/2426) פסקה 1: הצעת חוק הביטוח הלאומי (תיקון - דמי ביטוח מופחתים לסטודנטים), התשע"ז-2017 של חה"כ אוסאמה סעדי ואחמד טיבי (פ/3888) - דיון חוזר פסקה 2: בהתאם לסעיף 66 בתקנון לעבודת הממשלה – לתמוך בהצעת חוק הביטוח הלאומי (תיקון – דמי ביטוח מופחתים לסטודנטים), התשע"ז-2017 של ח"כ אוסאמה סעדי ואחמד טיבי (פ/3888) בכפוף לתנאים הבאים: א. שר החינוך, שר האוצר ושר העבודה, הרווחה והשירותים החברתיים יקבעו רשימה של מדינות ומקצועות שההסדר יחול עליהם. ב. הליכי החקיקה ייקבעו בהסכמה עם משרד האוצר, משרד החינוך ומשרד העבודה, הרווחה והשירותים החברתיים. ג. ההפחתה תיעשה בדרך של הנחה ולא פטור. לעקוב: כן לאנדקס: כן כותרת ראשית: הצעת חוק הביטוח הלאומי (תיקון - דמי ביטוח מופחתים לסטודנטים), התשע"ז-2017 של חה"כ אוסאמה סעדי ואחמד טיבי (פ/3888) - דיון חוזר תאריך ארוע: 27/07/2017 DecisionNumber: 2901</t>
  </si>
  <si>
    <t>הצעת חוק השמירה על המקומות הקדושים (תיקון - הבטחת פלורליזם דתי), התשע"ז-2016 של חה"כ תמר זנדברג ואחרים (פ/3607)</t>
  </si>
  <si>
    <t> איש קשר: ענת קלמנוביץ' נושאים: ממשלה/הממשלה ה - 34 בנימין נתניהו;וועדה/ועדת השרים לענייני חקיקה; תקציר: החלטה מספר חק/2414 של ועדת השרים לענייני חקיקה מיום 09.07.2017 אשר צורפה לפרוטוקול החלטות הממשלה וקבלה תוקף של החלטת ממשלה ביום 27.07.2017 ומספרה הוא 2900(חק/2414) פסקה 1: הצעת חוק השמירה על המקומות הקדושים (תיקון - הבטחת פלורליזם דתי), התשע"ז-2016 של חה"כ תמר זנדברג ואחרים (פ/3607) פסקה 2: בהתאם לסעיף 66 בתקנון לעבודת הממשלה – להתנגד להצעת חוק השמירה על המקומות הקדושים (תיקון – הבטחת פלורליזם דתי), התשע"ז-2016 של ח"כ תמר זנדברג ואחרים (פ/3607). לעקוב: כן לאנדקס: כן כותרת ראשית: הצעת חוק השמירה על המקומות הקדושים (תיקון - הבטחת פלורליזם דתי), התשע"ז-2016 של חה"כ תמר זנדברג ואחרים (פ/3607) תאריך ארוע: 27/07/2017 DecisionNumber: 2900</t>
  </si>
  <si>
    <t>הצעת חוק מתן שירות באמצעות דואר אלקטרוני, התשע"ז-2017 של חה"כ שרן השכל (פ/4141)</t>
  </si>
  <si>
    <t> איש קשר: ענת קלמנוביץ' נושאים: ממשלה/הממשלה ה - 34 בנימין נתניהו;וועדה/ועדת השרים לענייני חקיקה; תקציר: החלטה מספר חק/2412 של ועדת השרים לענייני חקיקה מיום 09.07.2017 אשר צורפה לפרוטוקול החלטות הממשלה וקבלה תוקף של החלטת ממשלה ביום 27.07.2017 ומספרה הוא 2899(חק/2412) פסקה 1: הצעת חוק מתן שירות באמצעות דואר אלקטרוני, התשע"ז-2017 של חה"כ שרן השכל (פ/4141) פסקה 2: בהתאם לסעיף 66 בתקנון לעבודת הממשלה – לתמוך בקריאה הטרומית בלבד בהצעת חוק מתן שירות באמצעות דואר אלקטרוני, התשע"ז-2017 של ח"כ שרן השכל (פ/4141) בכפוף לתנאים הבאים: א. הצעת החוק תקודם על בסיס הנוסח המוסכם והחדש של ח"כ המציעה. ב. הצעת החוק תוצמד להצעת חוק של ח"כ דוד ביטן בנושא (פ/3073). ג. הצעת החוק של ח"כ שרן השכל והצעת החוק של ח"כ דוד ביטן יוחזרו לדיון בוועדת השרים לענייני חקיקה בטרם יועלו לקריאה ראשונה. לעקוב: כן לאנדקס: כן כותרת ראשית: הצעת חוק מתן שירות באמצעות דואר אלקטרוני, התשע"ז-2017 של חה"כ שרן השכל (פ/4141) תאריך ארוע: 27/07/2017 DecisionNumber: 2899</t>
  </si>
  <si>
    <t>הצעת חוק סיוע לשדרות וליישובי הנגב המערבי (הוראת שעה) (תיקון - הארכת ההטבות במס לאזור קו עימות דרומי), התשע"ז-2017 של חה"כ משה גפני ואחרים (פ/3893)</t>
  </si>
  <si>
    <t> איש קשר: ענת קלמנוביץ' נושאים: ממשלה/הממשלה ה - 34 בנימין נתניהו;וועדה/ועדת השרים לענייני חקיקה; תקציר: החלטה מספר חק/2407 של ועדת השרים לענייני חקיקה מיום 09.07.2017 אשר צורפה לפרוטוקול החלטות הממשלה וקבלה תוקף של החלטת ממשלה ביום 27.07.2017 ומספרה הוא 2898(חק/2407) פסקה 1: הצעת חוק סיוע לשדרות וליישובי הנגב המערבי (הוראת שעה) (תיקון - הארכת ההטבות במס לאזור קו עימות דרומי), התשע"ז-2017 של חה"כ משה גפני ואחרים (פ/3893) פסקה 2: בהתאם לסעיף 66 בתקנון לעבודת הממשלה – לתמוך בקריאה הראשונה בהצעת חוק סיוע לשדרות וליישובי הנגב המערבי (הוראת שעה) (תיקון – הארכת ההטבות במס לאזור קו עימות דרומי), התשע"ז-2017 של ח"כ משה גפני ואחרים (פ/3893) בתנאי שהליכי החקיקה ייעשו בהסכמת משרד האוצר. לעקוב: כן לאנדקס: כן כותרת ראשית: הצעת חוק סיוע לשדרות וליישובי הנגב המערבי (הוראת שעה) (תיקון - הארכת ההטבות במס לאזור קו עימות דרומי), התשע"ז-2017 של חה"כ משה גפני ואחרים (פ/3893) תאריך ארוע: 27/07/2017 DecisionNumber: 2898</t>
  </si>
  <si>
    <t> איש קשר: ענת קלמנוביץ' נושאים: ממשלה/הממשלה ה - 34 בנימין נתניהו;וועדה/ועדת השרים לענייני חקיקה; תקציר: החלטה מספר חק/2406 של ועדת השרים לענייני חקיקה מיום 09.07.2017 אשר צורפה לפרוטוקול החלטות הממשלה וקבלה תוקף של החלטת ממשלה ביום 27.07.2017 ומספרה הוא 2897(חק/2406) פסקה 1: הצעת חוק הטבות במס וייעוץ במס (תיקוני חקיקה) (תיקון - הארכת הוראות מעבר), התשע"ז-2017 של חה"כ משה גפני ואחרים (פ/4317) פסקה 2: בהתאם לסעיף 66 בתקנון לעבודת הממשלה – לתמוך בקריאה הראשונה בלבד בהצעת חוק הטבות במס וייעוץ במס (תיקוני חקיקה) (תיקון – הארכת הוראות מעבר), התשע"ז-2017 של ח"כ משה גפני ואחרים (פ/4317) בכפוף לתנאים הבאים: א. הליכי החקיקה ייעשו בהסכמת משרד האוצר. ב. בטרם תובא הצעת החוק לקריאה שנייה ושלישית, היא תוחזר לדיון בוועדת השרים לענייני חקיקה, אולם לא לפני פרסום המדדים הפריפריאליים והמדדים החברתיים כלכליים על ידי הלשכה המרכזית לסטטיסטיקה. לעקוב: כן לאנדקס: כן כותרת ראשית: הצעת חוק הטבות במס וייעוץ במס (תיקוני חקיקה) (תיקון - הארכת הוראות מעבר), התשע"ז-2017 של חה"כ משה גפני ואחרים (פ/4317) תאריך ארוע: 27/07/2017 DecisionNumber: 2897</t>
  </si>
  <si>
    <t>הצעת חוק התכנון והבנייה (תיקון - הסדרת תחזוקת העירוב), התשע"ז-2017 של חה"כ מיכאל מלכיאלי ואחרים (פ/4209)</t>
  </si>
  <si>
    <t> איש קשר: ענת קלמנוביץ' נושאים: ממשלה/הממשלה ה - 34 בנימין נתניהו;וועדה/ועדת השרים לענייני חקיקה; תקציר: החלטה מספר חק/2402 של ועדת השרים לענייני חקיקה מיום 09.07.2017 אשר צורפה לפרוטוקול החלטות הממשלה וקבלה תוקף של החלטת ממשלה ביום 27.07.2017 ומספרה הוא 2896(חק/2402) פסקה 1: הצעת חוק התכנון והבנייה (תיקון - הסדרת תחזוקת העירוב), התשע"ז-2017 של חה"כ מיכאל מלכיאלי ואחרים (פ/4209) פסקה 2: בהתאם לסעיף 66 בתקנון לעבודת הממשלה – לתמוך בקריאה הטרומית בהצעת חוק התכנון והבנייה (תיקון – הסדרת תחזוקת העירוב), התשע"ז-2017 של ח"כ מיכאל מלכיאלי ואחרים (פ/4209) בכפוף לתנאים הבאים: א. הליכי החקיקה יבוצעו בהסכמה עם משרד האוצר. ב. לפני קריאה ראשונה - תוחזר הצעת החוק לדיון בוועדת השרים לענייני חקיקה. לעקוב: כן לאנדקס: כן כותרת ראשית: הצעת חוק התכנון והבנייה (תיקון - הסדרת תחזוקת העירוב), התשע"ז-2017 של חה"כ מיכאל מלכיאלי ואחרים (פ/4209) תאריך ארוע: 27/07/2017 DecisionNumber: 2896</t>
  </si>
  <si>
    <t>מינוי חברות למועצת הרשות הלאומית לבטיחות בדרכים</t>
  </si>
  <si>
    <t> איש קשר: נוי הויזמן נושאים: ממשלה/הממשלה ה - 34 בנימין נתניהו; תקציר: החלטה מספר 2887 של הממשלה מיום 27.07.2017 פסקה 1: מינוי חברות למועצת הרשות הלאומית לבטיחות בדרכים פסקה 2: בהתאם לסעיף 12 לחוק הרשות הלאומית לבטיחות בדרכים (הוראת שעה), התשס"ו-2006, למנות, על פי הצעת שר התחבורה והבטיחות בדרכים, לחברות במועצת הרשות הלאומית בדרכים מקרב נציגי הציבור את: מלי גורדון - במקום מיכל קורקוס אשר כהונתה הסתיימה. מיסם ג'לג'ולי - במקום דרורית תוינה אשר כהונתה הסתיימה. ההחלטה התקבלה בהתאם לסעיף 19(ב) בתקנון לעבודת הממשלה. לעקוב: כן לאנדקס: כן כותרת ראשית: מינוי חברות למועצת הרשות הלאומית לבטיחות בדרכים תאריך ארוע: 27/07/2017 DecisionNumber: 2887</t>
  </si>
  <si>
    <t>הצעת חוק מגבלות על השעיית עובדים בטרם הגשת כתב אישום, התשע"ז-2017 של חה"כ דוד ביטן (פ/4378)</t>
  </si>
  <si>
    <t> איש קשר: ענת קלמנוביץ' נושאים: ממשלה/הממשלה ה - 34 בנימין נתניהו;וועדה/ועדת השרים לענייני חקיקה; תקציר: החלטה מספר חק/2398 של ועדת השרים לענייני חקיקה מיום 09.07.2017 אשר צורפה לפרוטוקול החלטות הממשלה וקבלה תוקף של החלטת ממשלה ביום 27.07.2017 ומספרה הוא 2894(חק/2398) פסקה 1: הצעת חוק מגבלות על השעיית עובדים בטרם הגשת כתב אישום, התשע"ז-2017 של חה"כ דוד ביטן (פ/4378) פסקה 2: בהתאם לסעיף 66 בתקנון לעבודת הממשלה – לתמוך בקריאה הטרומית בלבד בהצעת חוק מגבלות על השעיית עובדים בטרם הגשת כתב אישום, התשע"ז-2017 של ח"כ דוד ביטן (פ/4378) בכפוף לתנאים הבאים: א. הליכי החקיקה ייעשו בתיאום עם משרד האוצר, משרד המשפטים, המשרד לביטחון הפנים ומשרד החינוך. ב. החקיקה המוצעת תחריג את עובדי הרשויות המקומיות, המשטרה, שירות בתי הסוהר, צה"ל ועובדי הוראה. ג. לפני קריאה ראשונה תוחזר הצעת החוק לדיון בוועדת השרים לענייני חקיקה. לעקוב: כן לאנדקס: כן כותרת ראשית: הצעת חוק מגבלות על השעיית עובדים בטרם הגשת כתב אישום, התשע"ז-2017 של חה"כ דוד ביטן (פ/4378) תאריך ארוע: 27/07/2017 DecisionNumber: 2894</t>
  </si>
  <si>
    <t>אישור לכינון קשרי תעופה סדירים בין ממשלת מדינת ישראל לבין ממשלת ניו-זילנד</t>
  </si>
  <si>
    <t> איש קשר: נוי הויזמן נושאים: ממשלה/הממשלה ה - 34 בנימין נתניהו; תקציר: החלטה מספר 2886 של הממשלה מיום 27.07.2017 פסקה 1: אישור לכינון קשרי תעופה סדירים בין ממשלת מדינת ישראל לבין ממשלת ניו-זילנד פסקה 2: א. לאשר כינון קשרי תעופה סדירים בין ממשלת מדינת ישראל לבין ממשלת ניו-זילנד. ב. לאשר לגורמים המוסמכים להפעיל את סמכותם כנדרש לשם כינון קשרי התעופה הסדירים, בכפוף לכל דין. ג. להסמיך את שר התחבורה והבטיחות בדרכים (להלן – שר התחבורה), או מי מטעמו, להודיע למשרד התחבורה של ניו-זילנד על השלמת ההליכים הפנימיים הנדרשים בישראל לשם כינון קשרי התעופה הסדירים בין המדינות. ד. קשרי התעופה הסדירים יכוננו בהתבסס על העקרונות הכלולים לעניין זה בטיוטת הסכם תעופה שנחתם בראשי תיבות בטורקיה ביום 21 באוקטובר 2015 על ידי רשויות התעופה של הצדדים (להלן – טיוטת ההסכם), במזכר ההבנות שנחתם בין הצדדים ביום 21 באוקטובר 2015 וההסכמות בין הצדדים מיום 20 ביוני 2017. פעולות אלה לא יהוו יישום זמני של הוראות טיוטת ההסכם לפי סעיף 25 לאמנת וינה לדיני אמנות 1969. ה. שרי התחבורה והחוץ יפעלו לקידום החתימה על טיוטת ההסכם. עותק מטיוטת ההסכם נמצא במזכירות הממשלה. ההחלטה התקבלה בהתאם לסעיף 19(ב) בתקנון לעבודת הממשלה. לעקוב: כן לאנדקס: כן כותרת ראשית: אישור לכינון קשרי תעופה סדירים בין ממשלת מדינת ישראל לבין ממשלת ניו-זילנד תאריך ארוע: 27/07/2017 DecisionNumber: 2886</t>
  </si>
  <si>
    <t>אישור פרוטוקול בין ממשלת מדינת ישראל לבין ממשלת הרפובליקה הסוציאליסטית הדמוקרטית של סרי לנקה בדבר תיקונים להסכם ההובלה האווירית בין שתי המדינות</t>
  </si>
  <si>
    <t> איש קשר: נוי הויזמן נושאים: ממשלה/הממשלה ה - 34 בנימין נתניהו; תקציר: החלטה מספר 2885 של הממשלה מיום 27.07.2017 פסקה 1: אישור פרוטוקול בין ממשלת מדינת ישראל לבין ממשלת הרפובליקה הסוציאליסטית הדמוקרטית של סרי לנקה בדבר תיקונים להסכם ההובלה האווירית בין שתי המדינות פסקה 2: א. לאשר פרוטוקול בין ממשלת מדינת ישראל לבין ממשלת הרפובליקה הסוציאליסטית הדמוקרטית של סרי לנקה בדבר תיקונים להסכם ההובלה האווירית בין שתי המדינות אשר נחתם בראשי תיבות ביום 6 בדצמבר 2016. ב. לייפות את כוחם של שר החוץ ושר התחבורה והבטיחות בדרכים לחתום וליישם את הפרוטוקול. עותק מהפרוטוקול נמצא במזכירות הממשלה. ההחלטה התקבלה בהתאם לסעיף 19(ב) בתקנון לעבודת הממשלה. לעקוב: כן לאנדקס: כן כותרת ראשית: אישור פרוטוקול בין ממשלת מדינת ישראל לבין ממשלת הרפובליקה הסוציאליסטית הדמוקרטית של סרי לנקה בדבר תיקונים להסכם ההובלה האווירית בין שתי המדינות תאריך ארוע: 27/07/2017 DecisionNumber: 2885</t>
  </si>
  <si>
    <t>הצעת חוק הודעה מוקדמת לפיטורים ולהתפטרות (תיקון - הודעה מוקדמת במקרה של פטירת המעסיק או העובד), התשע"ז-2016 של חה"כ שולי מועלם רפאלי (פ/3456)</t>
  </si>
  <si>
    <t> איש קשר: ענת קלמנוביץ' נושאים: ממשלה/הממשלה ה - 34 בנימין נתניהו;וועדה/ועדת השרים לענייני חקיקה; תקציר: החלטה מספר חק/2394 של ועדת השרים לענייני חקיקה מיום 09.07.2017 אשר צורפה לפרוטוקול החלטות הממשלה וקבלה תוקף של החלטת ממשלה ביום 27.07.2017 ומספרה הוא 2893(חק/2394) פסקה 1: הצעת חוק הודעה מוקדמת לפיטורים ולהתפטרות (תיקון - הודעה מוקדמת במקרה של פטירת המעסיק או העובד), התשע"ז-2016 של חה"כ שולי מועלם רפאלי (פ/3456) פסקה 2: בהתאם לסעיף 66 בתקנון לעבודת הממשלה – לתמוך בהצעת חוק הודעה מוקדמת לפיטורים ולהתפטרות (תיקון – הודעה מוקדמת במקרה של פטירת המעסיק או העובד), התשע"ז-2016 של ח"כ שולי מועלם רפאלי (פ/3456) בכפוף לתיאום הליכי החקיקה עם משרד האוצר, משרד המשפטים, משרד העבודה, הרווחה והשירותים החברתיים ומשרד הכלכלה והתעשייה. לעקוב: כן לאנדקס: כן כותרת ראשית: הצעת חוק הודעה מוקדמת לפיטורים ולהתפטרות (תיקון - הודעה מוקדמת במקרה של פטירת המעסיק או העובד), התשע"ז-2016 של חה"כ שולי מועלם רפאלי (פ/3456) תאריך ארוע: 27/07/2017 DecisionNumber: 2893</t>
  </si>
  <si>
    <t>הטבה למעסיקים בתחום הגנת הסייבר בקרית הסייבר הלאומית בבאר שבע - תיקון החלטת ממשלה</t>
  </si>
  <si>
    <t> איש קשר: נוי הויזמן נושאים: ממשלה/הממשלה ה - 34 בנימין נתניהו; תקציר: החלטה מספר 2884 של הממשלה מיום 27.07.2017 פסקה 1: הטבה למעסיקים בתחום הגנת הסייבר בקרית הסייבר הלאומית בבאר שבע - תיקון החלטת ממשלה פסקה 3: בהתאם למדיניות הממשלה לחיזוק באר שבע ולהחלטות שהתקבלו בנושא, ובכלל זה החלטות הממשלה מס' 546 מיום 14.7.2013 (להלן - החלטה 546) במסגרתה הוטל על מטה הסייבר הלאומי במשרד ראש הממשלה (להלן - המטה) לגבש מתווה לביסוס באר שבע כמרכז ייחודי לכלל הנגב בתחום הסייבר, מס' 1815 מיום 6.7.2014 (להלן - החלטה 1815) שעניינה הקמת קריית הסייבר הלאומית בבאר שבע, מס' 2025 מיום 23.9.2014 (להלן - החלטה 2025) המכירה במאפייניה הייחודיים ובמעמדה המיוחד של באר שבע כמטרופולין הדרום ובהמשך להחלטת הממשלה מס' 528 מיום 6.9.2015 (להלן - החלטה 528) שעניינה הטבה למעסיקים במטרה ליצור "מסה קריטית" של תעשייה בתחום הגנת הסייבר, ושילובה באקוסיסטם שלם בקריית הסייבר הלאומית בבאר-שבע: 1. לתקן את הגדרת "עובד סייבר" כך שבמקום המילים "בשטח קריית הסייבר הלאומית" יבוא: "בעיר באר שבע". 2. לתקן את סעיף 1(א) להחלטה 528, כך שהמילים "בקריית הסייבר הלאומית" יימחקו, והסיפה לסעיף 1(א) "בהתאם לשטחים שנקבעו בנספח א' להחלטה זו", תימחק. 3. לבטל את הסעיפים 1(ז), 6, 11(ב) ונספח א' בהחלטה 528. החלטה זו מבוססת על השיקולים והנימוקים שביסוד החלטות ממשלה 546 ו-2025 הנ"ל, לפי פרק כ"ו לחוק ההתייעלות הכלכלית (תיקוני חקיקה ליישום התכנית הכלכלית לשנים 2009 ו-2010, התשס"ט-2009 שעניינו עדיפות לאומית. במסגרת ההחלטות האמורות הוכרו יישובי הנגב ויישובי הדרום, כהגדרתם בהחלטות הנ"ל בהתאמה, כיישובים בעלי עדיפות לאומית, ובנוסף נקבעו מספר רשויות מקומיות, ובכללן העיר באר שבע, כיישובי מטרה, המהווים אזור עדיפות לאומית בפני עצמו. בהחלטות האמורות נקבעו פעולות מסוימות שיבוצעו בעיר באר שבע, משיקולים מקצועיים המייחדים אותה מכלל הנגב ויישובי המטרה, ובכלל זה נקבע בהחלטה 546 כי יגובש מתווה לביסוס באר שבע כמרכז ייחודי לכלל הנגב בתחום הסייבר. בהמשך לכך נקבע בהחלטה 1815 כי תקודם הקמת קריית סייבר לאומית בבאר שבע, ובהחלטה 528 נקבע כי תינתן הטבה למעסיקים בתחום הגנת הסייבר בקרית הסייבר הלאומית בבאר-שבע בהתאם למפה שצורפה כנספח א' להחלטה. כעת מוצע להרחיב את מתן ההטבה למעסיקים בכל העיר באר שבע במטרה לאפשר מיצוי הפוטנציאל הגלום בהטבה, ועל בסיס השיקולים המקצועיים המייחדים את באר שבע לעניין זה מכלל הנגב ומכלל ערי המטרה: השילוב הייחודי המתהווה בבאר שבע במסגרת מעבר היחידות הטכנולוגיות של צה"ל אליה, פארק ההיי-טק המתפתח בסמוך לאוניברסיטת בן-גוריון המהווה מוקד כלכלי לחברות ועסקים בתחום הטכנולוגיה העילית והסייבר בפרט, תשתיות המחקר וההוראה באוניברסיטת בן-גוריון שבה קיים גרעין משמעותי של חוקרים בתחום הסייבר; מיקומם של גופים לאומיים רלוונטיים לתחום הסייבר בעיר וכן מוסדות חינוך ייחודיים אשר נבנים או פועלים בתחום החינוך המדעי-טכנולוגי ועתידים לשלב לימודים מתקדמים בתחום הסייבר. ההחלטה התקבלה בהתאם לסעיף 19(ב) בתקנון לעבודת הממשלה. לעקוב: כן לאנדקס: כן כותרת ראשית: הטבה למעסיקים בתחום הגנת הסייבר בקרית הסייבר הלאומית בבאר שבע - תיקון החלטת ממשלה תאריך ארוע: 27/07/2017 DecisionNumber: 2884</t>
  </si>
  <si>
    <t>הצעת חוק הבחירות לכנסת (תיקון - הצבעת צוות אוויר), התשע"ו-2016 של חה"כ ניסן סלומינסקי (פ/3080)</t>
  </si>
  <si>
    <t> איש קשר: ענת קלמנוביץ' נושאים: ממשלה/הממשלה ה - 34 בנימין נתניהו;וועדה/ועדת השרים לענייני חקיקה; תקציר: החלטה מספר חק/2391 של ועדת השרים לענייני חקיקה מיום 09.07.2017 אשר צורפה לפרוטוקול החלטות הממשלה וקבלה תוקף של החלטת ממשלה ביום 27.07.2017 ומספרה הוא 2892(חק/2391) פסקה 1: הצעת חוק הבחירות לכנסת (תיקון - הצבעת צוות אוויר), התשע"ו-2016 של חה"כ ניסן סלומינסקי (פ/3080) פסקה 2: בהתאם לסעיף 66 בתקנון לעבודת הממשלה – לתמוך בהצעת חוק הבחירות לכנסת (תיקון – הצבעת צוות אוויר), התשע"ו-2016 של ח"כ ניסן סלומינסקי (פ/3080) בכפוף לביצוע הליכי החקיקה בהסכמה עם משרד האוצר. לעקוב: כן לאנדקס: כן כותרת ראשית: הצעת חוק הבחירות לכנסת (תיקון - הצבעת צוות אוויר), התשע"ו-2016 של חה"כ ניסן סלומינסקי (פ/3080) תאריך ארוע: 27/07/2017 DecisionNumber: 2892</t>
  </si>
  <si>
    <t>מינוי ועדה ציבורית לענין הסדר קרנות הפנסיה הוותיקות</t>
  </si>
  <si>
    <t> איש קשר: נוי הויזמן נושאים: ממשלה/הממשלה ה - 34 בנימין נתניהו; תקציר: החלטה מספר 2911 של הממשלה מיום 28.07.2017 פסקה 1: מינוי ועדה ציבורית לענין הסדר קרנות הפנסיה הוותיקות פסקה 2: למנות, לפי סעיף 78ג לחוק הפיקוח על שירותים פיננסיים (ביטוח), התשמ"א-1981, ועדה ציבורית שהחברים בה יהיו: 1. השופט (בדימוס) יוסף אלון – יו"ר 2. אברהם ביגר – חבר 3. צבי זיו – חבר 4. בן-ציון פרחי – חבר 5. מיה פרי אלתרמן – חברה (נציגת עובדים ועמיתים) ההחלטה התקבלה בהתאם לסעיף 19(ב) בתקנון לעבודת הממשלה. לעקוב: כן לאנדקס: כן כותרת ראשית: מינוי ועדה ציבורית לענין הסדר קרנות הפנסיה הוותיקות תאריך ארוע: 28/07/2017 DecisionNumber: 2911</t>
  </si>
  <si>
    <t>הצעת חוק הרשות הלאומית לבטיחות בדרכים (הוראת שעה) (תיקון - העברת הרשות הלאומית לבטיחות בדרכים לאחריות משרד ראש הממשלה), התשע"ו-2016 של חה"כ חמד עמאר ואחרים (פ/2897)</t>
  </si>
  <si>
    <t> איש קשר: ענת קלמנוביץ' נושאים: ממשלה/הממשלה ה - 34 בנימין נתניהו;וועדה/ועדת השרים לענייני חקיקה; תקציר: החלטה מספר חק/2388 של ועדת השרים לענייני חקיקה מיום 09.07.2017 אשר צורפה לפרוטוקול החלטות הממשלה וקבלה תוקף של החלטת ממשלה ביום 27.07.2017 ומספרה הוא 2891(חק/2388) פסקה 1: הצעת חוק הרשות הלאומית לבטיחות בדרכים (הוראת שעה) (תיקון - העברת הרשות הלאומית לבטיחות בדרכים לאחריות משרד ראש הממשלה), התשע"ו-2016 של חה"כ חמד עמאר ואחרים (פ/2897) פסקה 2: בהתאם לסעיף 66 בתקנון לעבודת הממשלה – להתנגד להצעת חוק הרשות הלאומית לבטיחות בדרכים (הוראת שעה) (תיקון – העברת הרשות הלאומית לבטיחות בדרכים לאחריות משרד ראש הממשלה), התשע"ו-2016 של ח"כ חמד עמאר ואחרים (פ/2897). לעקוב: כן לאנדקס: כן כותרת ראשית: הצעת חוק הרשות הלאומית לבטיחות בדרכים (הוראת שעה) (תיקון - העברת הרשות הלאומית לבטיחות בדרכים לאחריות משרד ראש הממשלה), התשע"ו-2016 של חה"כ חמד עמאר ואחרים (פ/2897) תאריך ארוע: 27/07/2018 DecisionNumber: 2891</t>
  </si>
  <si>
    <t>הצעת חוק לתיקון פקודת התעבורה (חובת החזקת ערכת עזרה ראשונה ברכב מנועי), התשע"ז-2017 של חה"כ איתן כבל ואחרים (פ/4207)</t>
  </si>
  <si>
    <t> איש קשר: ענת קלמנוביץ' נושאים: ממשלה/הממשלה ה - 34 בנימין נתניהו;וועדה/ועדת השרים לענייני חקיקה; תקציר: החלטה מספר חק/2384 של ועדת השרים לענייני חקיקה מיום 09.07.2017 אשר צורפה לפרוטוקול החלטות הממשלה וקבלה תוקף של החלטת ממשלה ביום 27.07.2017 ומספרה הוא 2890(חק/2384) פסקה 1: הצעת חוק לתיקון פקודת התעבורה (חובת החזקת ערכת עזרה ראשונה ברכב מנועי), התשע"ז-2017 של חה"כ איתן כבל ואחרים (פ/4207) פסקה 2: בהתאם לסעיף 66 בתקנון לעבודת הממשלה – להתנגד להצעת חוק לתיקון פקודת התעבורה (חובת החזקת ערכת עזרה ראשונה ברכב מנועי), התשע"ז-2017 של ח"כ איתן כבל ואחרים (פ/4207). לעקוב: כן לאנדקס: כן כותרת ראשית: הצעת חוק לתיקון פקודת התעבורה (חובת החזקת ערכת עזרה ראשונה ברכב מנועי), התשע"ז-2017 של חה"כ איתן כבל ואחרים (פ/4207) תאריך ארוע: 27/07/2017 DecisionNumber: 2890</t>
  </si>
  <si>
    <t>מינוי מנהלת הרשות לקידום מעמד האישה</t>
  </si>
  <si>
    <t> איש קשר: נוי הויזמן נושאים: ממשלה/הממשלה ה - 34 בנימין נתניהו; תקציר: החלטה מספר 2908 של הממשלה מיום 30.07.2017 פסקה 1: מינוי מנהלת הרשות לקידום מעמד האישה פסקה 2: בהתאם לסעיף 3(ב) לחוק הרשות לקידום מעמד האישה, התשנ"ח–1998, למנות, על-פי הצעת השרה לשוויון חברתי, את אוה מדז'יבוז' לתפקיד מנהלת הרשות לקידום מעמד האישה. תוקף המינוי הוא לארבע שנים החל מיום 1.10.2017. ראש הממשלה מנחה: א. צוות השרים בראשות שרת המשפטים והשר יריב לוין יבחן גם את הצעת ראש הממשלה לבדו את האפשרות להשאיר מינויים של תפקידים מסוימים בידי השרים מבלי הצורך לעבור בדיקות מקדמיות של הוועדה בראשות נציב שירות המדינה. ב. לקיים דיון באחת מישיבות הממשלה בספטמבר 2017 בעניין דרכי המינוי של בעלי תפקידים בכירים. לעקוב: כן לאנדקס: כן כותרת ראשית: מינוי מנהלת הרשות לקידום מעמד האישה תאריך ארוע: 30/07/2017 DecisionNumber: 2908</t>
  </si>
  <si>
    <t>הצעת חוק הכרה ברישיונות מקצועיים על בסיס הנחיות האיחוד האירופי (תיקוני חקיקה), התשע"ז-2017 של חה"כ עודד פורר ואחרים (פ/3809)</t>
  </si>
  <si>
    <t> איש קשר: ענת קלמנוביץ' נושאים: ממשלה/הממשלה ה - 34 בנימין נתניהו;וועדה/ועדת השרים לענייני חקיקה; תקציר: החלטה מספר חק/2382 של ועדת השרים לענייני חקיקה מיום 09.07.2017 אשר צורפה לפרוטוקול החלטות הממשלה וקבלה תוקף של החלטת ממשלה ביום 27.07.2017 ומספרה הוא 2889(חק/2382) פסקה 1: הצעת חוק הכרה ברישיונות מקצועיים על בסיס הנחיות האיחוד האירופי (תיקוני חקיקה), התשע"ז-2017 של חה"כ עודד פורר ואחרים (פ/3809) פסקה 2: בהתאם לסעיף 66 בתקנון לעבודת הממשלה – לתמוך בהצעת חוק הכרה ברישיונות מקצועיים על בסיס הנחיות האיחוד האירופי (תיקוני חקיקה), התשע"ז-2017 של ח"כ עודד פורר ואחרים (פ/3809) בכפוף לביצוע הליכי החקיקה בהסכמה עם משרד הבריאות ובתיאום עם משרד האוצר. לעקוב: כן לאנדקס: כן כותרת ראשית: הצעת חוק הכרה ברישיונות מקצועיים על בסיס הנחיות האיחוד האירופי (תיקוני חקיקה), התשע"ז-2017 של חה"כ עודד פורר ואחרים (פ/3809) תאריך ארוע: 27/07/2017 DecisionNumber: 2889</t>
  </si>
  <si>
    <t>הצעת חוק ביטוח בריאות ממלכתי (תיקון - החזר בעד שירותי בריאות ויידוע בדבר נציב קבילות), התשע"ז-2017 של חה"כ יחיאל חיליק בר ואחרים (פ/3659)</t>
  </si>
  <si>
    <t> איש קשר: ענת קלמנוביץ' נושאים: ממשלה/הממשלה ה - 34 בנימין נתניהו;וועדה/ועדת השרים לענייני חקיקה; תקציר: החלטה מספר חק/2381 של ועדת השרים לענייני חקיקה מיום 09.07.2017 אשר צורפה לפרוטוקול החלטות הממשלה וקבלה תוקף של החלטת ממשלה ביום 27.07.2017 ומספרה הוא 2888(חק/2381) פסקה 1: הצעת חוק ביטוח בריאות ממלכתי (תיקון - החזר בעד שירותי בריאות ויידוע בדבר נציב קבילות), התשע"ז-2017 של חה"כ יחיאל חיליק בר ואחרים (פ/3659) פסקה 2: בהתאם לסעיף 66 בתקנון לעבודת הממשלה – להתנגד להצעת חוק ביטוח בריאות ממלכתי (תיקון – החזר בעד שירותי בריאות ויידוע בדבר נציב קבילות), התשע"ז-2017 של ח"כ יחיאל חיליק בר ואחרים (פ/3659). לעקוב: כן לאנדקס: כן כותרת ראשית: הצעת חוק ביטוח בריאות ממלכתי (תיקון - החזר בעד שירותי בריאות ויידוע בדבר נציב קבילות), התשע"ז-2017 של חה"כ יחיאל חיליק בר ואחרים (פ/3659) תאריך ארוע: 27/07/2017 DecisionNumber: 2888</t>
  </si>
  <si>
    <t>הצעת חוק משפחות חיילים שנספו במערכה (תגמולים ושיקום) (תיקון - סיוע לאחי הנספה בהעדר שכול), התשע"ז-2017 של חה"כ מירב בן ארי ואחרים (פ/4166)</t>
  </si>
  <si>
    <t> איש קשר: Nachi Weiss נושאים: ממשלה/הממשלה ה - 34 בנימין נתניהו;וועדה/ועדת השרים לענייני חקיקה; תקציר: החלטה מספר חק/2341 של ועדת השרים לענייני חקיקה מיום 02.07.2017 אשר צורפה לפרוטוקול החלטות הממשלה וקבלה תוקף של החלטת ממשלה ביום 20.07.2017 ומספרה הוא 2858(חק/2341) פסקה 1: הצעת חוק משפחות חיילים שנספו במערכה (תגמולים ושיקום) (תיקון - סיוע לאחי הנספה בהעדר שכול), התשע"ז-2017 של חה"כ מירב בן ארי ואחרים (פ/4166) פסקה 2: בהתאם לסעיף 66 בתקנון לעבודת הממשלה – לתמוך בקריאה הטרומית בלבד בהצעת חוק משפחות חיילים שנספו במערכה (תגמולים ושיקום) (תיקון – סיוע לאחי הנספה בהעדר שכול), התשע"ז-2017 של ח"כ מירב בן ארי ואחרים (פ/4166) והנושא יוסדר לאחר הקריאה הטרומית באמצעות תקנות על ידי משרד האוצר ומשרד הביטחון. ככל שהתקנות לא יקודמו בתוך חצי שנה, תוחזר הצעת החוק לדיון בוועדת השרים לענייני חקיקה. לעקוב: כן לאנדקס: כן כותרת ראשית: הצעת חוק משפחות חיילים שנספו במערכה (תגמולים ושיקום) (תיקון - סיוע לאחי הנספה בהעדר שכול), התשע"ז-2017 של חה"כ מירב בן ארי ואחרים (פ/4166) תאריך ארוע: 20/07/2017 DecisionNumber: 2858</t>
  </si>
  <si>
    <t>הצעת חוק הגנת הצרכן (תיקון - מתן שירותים באולמי שמחות, גני אירועים ודיסקוטקים), התשע"ז-2017 של חה"כ אורן אסף חזן (פ/4015)</t>
  </si>
  <si>
    <t> איש קשר: Nachi Weiss נושאים: ממשלה/הממשלה ה - 34 בנימין נתניהו;וועדה/ועדת השרים לענייני חקיקה; תקציר: החלטה מספר חק/2361 של ועדת השרים לענייני חקיקה מיום 02.07.2017 אשר צורפה לפרוטוקול החלטות הממשלה וקבלה תוקף של החלטת ממשלה ביום 20.07.2017 ומספרה הוא 2866(חק/2361) פסקה 1: הצעת חוק הגנת הצרכן (תיקון - מתן שירותים באולמי שמחות, גני אירועים ודיסקוטקים), התשע"ז-2017 של חה"כ אורן אסף חזן (פ/4015) פסקה 2: בהתאם לסעיף 66 בתקנון לעבודת הממשלה – לתמוך בקריאה הטרומית בלבד בהצעת חוק הגנת הצרכן (תיקון – מתן שירותים באולמי שמחות, גני אירועים ודיסקוטקים), התשע"ז-2017 של ח"כ אורן אסף חזן (פ/4015) ולפני קריאה ראשונה תחוזר הצעת החוק לדיון בוועדת השרים לענייני חקיקה. לעקוב: כן לאנדקס: כן כותרת ראשית: הצעת חוק הגנת הצרכן (תיקון - מתן שירותים באולמי שמחות, גני אירועים ודיסקוטקים), התשע"ז-2017 של חה"כ אורן אסף חזן (פ/4015) תאריך ארוע: 20/07/2017 DecisionNumber: 2866</t>
  </si>
  <si>
    <t>הצעת חוק מעונות יום שיקומיים (תיקון - מספר ילדים בשלוחה), התשע"ה-2015 של חה"כ איימן עודה ואחרים (פ/929)</t>
  </si>
  <si>
    <t> איש קשר: Nachi Weiss נושאים: ממשלה/הממשלה ה - 34 בנימין נתניהו;וועדה/ועדת השרים לענייני חקיקה; תקציר: החלטה מספר חק/2359 של ועדת השרים לענייני חקיקה מיום 02.07.2017 אשר צורפה לפרוטוקול החלטות הממשלה וקבלה תוקף של החלטת ממשלה ביום 20.07.2017 ומספרה הוא 2864(חק/2359) פסקה 1: הצעת חוק מעונות יום שיקומיים (תיקון - מספר ילדים בשלוחה), התשע"ה-2015 של חה"כ איימן עודה ואחרים (פ/929) פסקה 2: בהתאם לסעיף 66 בתקנון לעבודת הממשלה – להתנגד להצעת חוק מעונות יום שיקומיים (תיקון – מספר ילדים בשלוחה), התשע"ה-2015 של ח"כ איימן עודה ואחרים (פ/929). לעקוב: כן לאנדקס: כן כותרת ראשית: הצעת חוק מעונות יום שיקומיים (תיקון - מספר ילדים בשלוחה), התשע"ה-2015 של חה"כ איימן עודה ואחרים (פ/929) תאריך ארוע: 20/07/2017 DecisionNumber: 2864</t>
  </si>
  <si>
    <t>הצעת חוק התכנון והבנייה (קיצור וייעול הליכי התנגדויות), התשע"ז-2017 של חה"כ יעקב פרי ואחרים (פ/4061)</t>
  </si>
  <si>
    <t> איש קשר: ענת קלמנוביץ' נושאים: ממשלה/הממשלה ה - 34 בנימין נתניהו;וועדה/ועדת השרים לענייני חקיקה; תקציר: החלטה מספר חק/2365 של ועדת השרים לענייני חקיקה מיום 02.07.2017 אשר צורפה לפרוטוקול החלטות הממשלה וקבלה תוקף של החלטת ממשלה ביום 20.07.2017 ומספרה הוא 2867(חק/2365) פסקה 1: הצעת חוק התכנון והבנייה (קיצור וייעול הליכי התנגדויות), התשע"ז-2017 של חה"כ יעקב פרי ואחרים (פ/4061) פסקה 2: בהתאם לסעיף 66 בתקנון לעבודת הממשלה – להתנגד להצעת חוק התכנון והבנייה (קיצור וייעול הליכי התנגדויות), התשע"ז-2017 של ח"כ יעקב פרי ואחרים (פ/4061). לעקוב: כן לאנדקס: כן כותרת ראשית: הצעת חוק התכנון והבנייה (קיצור וייעול הליכי התנגדויות), התשע"ז-2017 של חה"כ יעקב פרי ואחרים (פ/4061) תאריך ארוע: 20/07/2017 DecisionNumber: 2867</t>
  </si>
  <si>
    <t>הצעת חוק המועצה להשכלה גבוהה (תיקון - שכר לימוד לסטודנטים בין-לאומיים), התשע"ז-2017 של חה"כ מירב בן ארי ואחרים (פ/4301)</t>
  </si>
  <si>
    <t> איש קשר: Nachi Weiss נושאים: ממשלה/הממשלה ה - 34 בנימין נתניהו;וועדה/ועדת השרים לענייני חקיקה; תקציר: החלטה מספר חק/2349 של ועדת השרים לענייני חקיקה מיום 02.07.2017 אשר צורפה לפרוטוקול החלטות הממשלה וקבלה תוקף של החלטת ממשלה ביום 20.07.2017 ומספרה הוא 2863(חק/2349) פסקה 1: הצעת חוק המועצה להשכלה גבוהה (תיקון - שכר לימוד לסטודנטים בין-לאומיים), התשע"ז-2017 של חה"כ מירב בן ארי ואחרים (פ/4301) פסקה 2: בהתאם לסעיף 66 בתקנון לעבודת הממשלה – לתמוך בהצעת חוק המועצה להשכלה גבוהה (תיקון – שכר לימוד לסטודנטים בין-לאומיים), התשע"ז-2017 של ח"כ מירב בן ארי ואחרים (פ/4301) בכפוף לביצוע הליכי החקיקה בהסכמה עם משרד החינוך ומשרד האוצר. לעקוב: כן לאנדקס: כן כותרת ראשית: הצעת חוק המועצה להשכלה גבוהה (תיקון - שכר לימוד לסטודנטים בין-לאומיים), התשע"ז-2017 של חה"כ מירב בן ארי ואחרים (פ/4301) תאריך ארוע: 20/07/2017 DecisionNumber: 2863</t>
  </si>
  <si>
    <t>הצעת חוק זכויות הסטודנט (תיקון - פעילות ציבורית), התשע"ה-2015 של חה"כ דב חנין ואחרים (פ/1132)</t>
  </si>
  <si>
    <t> איש קשר: Nachi Weiss נושאים: ממשלה/הממשלה ה - 34 בנימין נתניהו;וועדה/ועדת השרים לענייני חקיקה; תקציר: החלטה מספר חק/2348 של ועדת השרים לענייני חקיקה מיום 02.07.2017 אשר צורפה לפרוטוקול החלטות הממשלה וקבלה תוקף של החלטת ממשלה ביום 20.07.2017 ומספרה הוא 2862(חק/2348) פסקה 1: הצעת חוק זכויות הסטודנט (תיקון - פעילות ציבורית), התשע"ה-2015 של חה"כ דב חנין ואחרים (פ/1132) פסקה 2: בהתאם לסעיף 66 בתקנון לעבודת הממשלה – להתנגד להצעת חוק זכויות הסטודנט (תיקון – פעילות ציבורית), התשע"ה-2015 של ח"כ דב חנין ואחרים (פ/1132). לעקוב: כן לאנדקס: כן כותרת ראשית: הצעת חוק זכויות הסטודנט (תיקון - פעילות ציבורית), התשע"ה-2015 של חה"כ דב חנין ואחרים (פ/1132) תאריך ארוע: 20/07/2017 DecisionNumber: 2862</t>
  </si>
  <si>
    <t>העברת מזון ייעודי לאחריות קופות החולים</t>
  </si>
  <si>
    <t> איש קשר: נוי הויזמן נושאים: ממשלה/הממשלה ה - 34 בנימין נתניהו; תקציר: החלטה מספר 2874 של הממשלה מיום 21.07.2017 פסקה 1: העברת מזון ייעודי לאחריות קופות החולים פסקה 2: לפי סעיף 69(א) לחוק ביטוח בריאות ממלכתי, התשנ"ד-1994, לאשר את החלטת שר הבריאות, שהתקבלה בהסכמת שר האוצר, כדלקמן: 1. להעביר לקופות החולים את האחריות למתן פריטי מזון ייעודי בהתאם למפורט בטבלה שלהלן, החל מיום 1 באוגוסט 2017. הפריטים האמורים יינתנו על ידי קופות החולים למבוטחיהן במימון מלא של קופות החולים ובתנאי השתתפות עצמית זהים לתנאים שחלו על השתתפות הפרט בעלות הפריט עד ליום התחילה (50% או 20% השתתפות עצמית וללא הגבלה של תקרת השתתפות עצמית). 2. לעלות הסל לקופות, יתווסף החל מ-1 בינואר 2018 סכום של 5.2 מיליון ₪ במחירי מדד יוקר הבריאות לשנת 2016. בשנת 2017 יתווסף לעלות הסל לקופות החלק היחסי המתאים למועד העברת פריטי המזון הייעודי לאחריות הקופות (בגובה מחצית הסכום האמור). 3. כלל המקורות התקציביים ליישום החלטה זו בשנים 2018-2017 יהיו מתוך התקציב המאושר למשרד הבריאות לשנים אלו. הקצאה או תקצוב של כספים, ככל שיידרשו בגין החלטה זו לשנים שלאחר מכן, יהיו כפופים לאמור בסעיף 40א לחוק יסודות התקציב, התשמ"ה-1985 וככל שתידרש תוספת מקורות, היא תינתן בכפוף לביצוע פעולה מאזנת כהגדרתה בסעיף האמור. רשימת המזונות המסובסדים על-ידי משרד הבריאות עם פירוט הזכאות ורמת הסובסידיה : שם המזון רמת מימון ציבורי השתתפות עצמית הזכאים למימון נוטרמיגן 1 ו- 2 50% 50% תינוקות עם הפרעות ספיגת חלב, אלרגיה ורגישות לחלב פרוגסטמיל 50% 50% תינוקות עם הפרעות ספיגת חלב, אלרגיה ורגישות לחלב אליטרק מזון אלימנטלי 80% 20% חולים עם הפרעות בספיגה מזון כמו תסמונת מעי הקצר ומחלות דלקתיות של מערכת העיכול L - אלמנטל מזון אלימנטלי 80% 20% חולים עם הפרעות בספיגה מזון כמו תסמונת מעי הקצר ומחלות דלקתיות של מערכת העיכול נאוקייט אדוונס מזון אלימנטלי 80% 20% פעוטות מגיל שנה עם הפרעות ספיגה, אלרגיה, רגישות לחלב שמן MCT רכיב תזונה 80% 20% חולים עם בעיות ספיגת שומנים כמו סיסטיק פיברוזיס ההחלטה התקבלה בהתאם לסעיף 19(ב) בתקנון לעבודת הממשלה. לעקוב: כן לאנדקס: כן כותרת ראשית: העברת מזון ייעודי לאחריות קופות החולים תאריך ארוע: 21/07/2017 DecisionNumber: 2847</t>
  </si>
  <si>
    <t>הצעת חוק ייצוג הולם לדרוזים ולצ'רקסים (תיקוני חקיקה), התשע"ה-2015 של חה"כ חמד עמאר ואחרים (פ/1447)</t>
  </si>
  <si>
    <t> איש קשר: ענת קלמנוביץ' נושאים: ממשלה/הממשלה ה - 34 בנימין נתניהו;וועדה/ועדת השרים לענייני חקיקה; תקציר: החלטה מספר חק/2367 של ועדת השרים לענייני חקיקה מיום 02.07.2017 אשר צורפה לפרוטוקול החלטות הממשלה וקבלה תוקף של החלטת ממשלה ביום 20.07.2017 ומספרה הוא 2868(חק/2367) פסקה 1: הצעת חוק ייצוג הולם לדרוזים ולצ'רקסים (תיקוני חקיקה), התשע"ה-2015 של חה"כ חמד עמאר ואחרים (פ/1447) פסקה 2: בהתאם לסעיף 66 בתקנון לעבודת הממשלה – לתמוך בקריאה הטרומית בסעיף 2 בלבד שעניינו "תיקון חוק שירות המדינה (מינויים)" ובטרם תגיע הצעת החוק לדיון בקריאה ראשונה – היא תוחזר לדיון בוועדת השרים לענייני חקיקה. לעקוב: כן לאנדקס: כן כותרת ראשית: הצעת חוק ייצוג הולם לדרוזים ולצ'רקסים (תיקוני חקיקה), התשע"ה-2015 של חה"כ חמד עמאר ואחרים (פ/1447) תאריך ארוע: 20/07/2017 DecisionNumber: 2868</t>
  </si>
  <si>
    <t>אישור מינוי הציר הכלכלי בוושינגטון</t>
  </si>
  <si>
    <t> איש קשר: נוי הויזמן תקציר: החלטה מספר 2873 של הממשלה מיום 21.07.2017 פסקה 1: אישור מינוי הציר הכלכלי בוושינגטון פסקה 2: בהתאם לסעיף 23 לחוק שירות המדינה (מינויים), התשי"ט-1959, לאשר את מינויו של ערן ניצן לתפקיד הציר הכלכלי בוושינגטון. ההחלטה התקבלה בהתאם לסעיף 19(ב) בתקנון לעבודת הממשלה. כותרת ראשית: אישור מינוי הציר הכלכלי בוושינגטון תאריך ארוע: 20/07/2017 DecisionNumber: 2873</t>
  </si>
  <si>
    <t>הצעת חוק להנצחת מורשת גוש קטיף וצפון השומרון (תיקון - הגדרת מוסד להשכלה גבוהה), התשע"ז-2017 של חה"כ בצלאל סמוטריץ' ואחרים (פ/3962)</t>
  </si>
  <si>
    <t> איש קשר: Nachi Weiss נושאים: ממשלה/הממשלה ה - 34 בנימין נתניהו;וועדה/ועדת השרים לענייני חקיקה; תקציר: החלטה מספר חק/2347 של ועדת השרים לענייני חקיקה מיום 02.07.2017 אשר צורפה לפרוטוקול החלטות הממשלה וקבלה תוקף של החלטת ממשלה ביום 20.07.2017 ומספרה הוא 2861(חק/2347) פסקה 1: הצעת חוק להנצחת מורשת גוש קטיף וצפון השומרון (תיקון - הגדרת מוסד להשכלה גבוהה), התשע"ז-2017 של חה"כ בצלאל סמוטריץ' ואחרים (פ/3962) פסקה 2: בהתאם לסעיף 66 בתקנון לעבודת הממשלה – לתמוך בהצעת חוק להנצחת מורשת גוש קטיף וצפון השומרון (תיקון – הגדרת מוסד להשכלה גבוהה), התשע"ז-2017 של ח"כ בצלאל סמוטריץ' ואחרים (פ/3962) בכפוף לתיאומי נוסח עם משרד המשפטים ומשרד החינוך. לעקוב: כן לאנדקס: כן כותרת ראשית: הצעת חוק להנצחת מורשת גוש קטיף וצפון השומרון (תיקון - הגדרת מוסד להשכלה גבוהה), התשע"ז-2017 של חה"כ בצלאל סמוטריץ' ואחרים (פ/3962) תאריך ארוע: 20/07/2017 DecisionNumber: 2861</t>
  </si>
  <si>
    <t>מתן היתר לקבלת תרומות לרשות הארצית לכבאות והצלה מארגון "גשרים למען השלום"</t>
  </si>
  <si>
    <t> איש קשר: נוי הויזמן נושאים: ממשלה/הממשלה ה - 34 בנימין נתניהו; תקציר: החלטה מספר 2856 של הממשלה מיום 20.07.2017 פסקה 1: מתן היתר לקבלת תרומות לרשות הארצית לכבאות והצלה מארגון "גשרים למען השלום" פסקה 2: 1. להתיר למשרד לביטחון הפנים - הרשות הארצית לכבאות והצלה, לקבל תרומה חד פעמית ע"ס 500,000 ₪ מארגון "גשרים למען השלום" לשם סיוע בשיפוץ חדר המבצעים בתחנת כיבוי אש אזורית חיפה. 2. החלטה זו תפורסם ברשומות. ההחלטה התקבלה בהתאם לסעיף 19(ב) בתקנון לעבודת הממשלה. לעקוב: כן לאנדקס: כן כותרת ראשית: מתן היתר לקבלת תרומות לרשות הארצית לכבאות והצלה מארגון "גשרים למען השלום" תאריך ארוע: 20/07/2017 DecisionNumber: 2856</t>
  </si>
  <si>
    <t>הקמת רשות צעירים ושיתוף צעירים וצעירות בגופים שונים בקבלת החלטות ובהתוויית מדיניות</t>
  </si>
  <si>
    <t> איש קשר: חני שטרית נושאים: ממשלה/הממשלה ה - 34 בנימין נתניהו; תקציר: החלטה מספר 2880 של הממשלה מיום 23.07.2017 פסקה 1: הקמת רשות צעירים ושיתוף צעירים וצעירות בגופים שונים בקבלת החלטות ובהתוויית מדיניות פסקה 2: בהמשך לסעיף 12 בהחלטת הממשלה מספר 36 מיום 26.05.2015 אשר בהתאם לה השרה לשוויון חברתי אחראית לנושא קידום אוכלוסיית הצעירים, ובמטרה לקדם את מימוש הפוטנציאל הגלום באוכלוסיית הצעירים והצעירות ולהגביר את מעורבותם בעניינים הציבוריים מתוך הכרה בהם כמנוע צמיחה חברתי וכלכלי: הקמת רשות הצעירים 1. להקים במשרד לשוויון חברתי (להלן: "המשרד") את רשות הצעירים (להלן - הרשות) שייעודה ותפקידיה הם כמפורט להלן. א. ייעוד הרשות - הרשות תשמש גוף מטה שיהיה אמון על תיאום ותכלול בנושא הפעילות הממשלתית בקשר עם אוכלוסיית הצעירים בישראל ועל הובלת מהלכים מעשיים בתחום. הרשות תפעל לגיבוש מדיניות לתכנון ולהוצאה לפועל, בעצמה או באמצעות משרדים אחרים, תכניות שונות לקידום אוכלוסיית הצעירים ולמיצוי הפוטנציאל הגלום בה. ב. התפקידים העיקריים של הרשות יהיו: 1. גיבוש תכניות אסטרטגיות לאומיות לקידום, פיתוח והעצמת אוכלוסיית הצעירים בישראל. 2. בכפוף לסעיף 1(ה) להחלטה זו, תיאום ותכלול הפעילות הממשלתית בתחום אוכלוסיית הצעירים בישראל. 3. קידום שיתוף ושיח בין-מגזרי בתחומים הרלוונטיים לאוכלוסיית הצעירים תוך הגברת שיתופם של הצעירים בתהליכי קבלת ההחלטות. 4. זיהוי קבוצות בקרב אוכלוסיית הצעירים שאינן מקבלות מענה ממשלתי מספק לצרכיהן ופעילות למען הנגשת והתאמת מענים עבורן. 5. להוות מקור ידע והיוועצות במסגרת תהליכי קבלת החלטות ממשלתיות בעלות השפעה על אוכלוסיית הצעירים. 6. קידום ומעקב אחר התקדמות הליכי חקיקה שיש להם השפעה על צעירים והצגת עמדה לגורמים רלוונטיים במסגרת ההליכים במידת הצורך. 7. קידום מחקרים לאומיים והשוואתיים בנושאים הקשורים לאוכלוסיית הצעירים תוך שיתוף פעולה עם מדינות וגופים בינלאומיים רלוונטיים, במידת הצורך. 8. העלאת מודעות בקרב הצעירים לגבי מיצוי זכויותיהם והנגשת מידע עבורם. 9. איסוף וניתוח של נתונים בתחומים רלוונטיים המשפיעים על אוכלוסיית הצעירים. 10. קידום פעילות ממשלתית לצורך הקניית כלים לאוכלוסיית הצעירים על גווניה ומימושה, ולקידום עצמאותה במגוון תחומי החיים לצד עידוד שייכות ומעורבות חברתית ואזרחית של אוכלוסיית הצעירים למען הקהילה. 11. אחת לשנה הצגה לממשלה של תמונת מצב לאומית בתחום אוכלוסיית הצעירים בישראל. ג. הרשות תיעזר, במידת הצורך, ביועצים ובצוותי מחקר חיצוניים על מנת לבצע את תפקידיה. ד. למען הסר ספק, הרשות תפעל לקידום תפקידיה בשיתוף פעולה ובהסכמה עם משרדי הממשלה תוך שימוש בכלי ביצוע קיימים במשרדי הממשלה. משרדי הממשלה, בפעולתם בתחומי אחריותם וסמכותם, לא יהיו כפופים לרשות. ככל שהרשות תבצע תכניות בתחום פעולתו של משרד הפנים או בעניינים הקשורים במדיניות של השלטון המקומי ככלל או בפעילות של משרד העבודה, הרווחה והשירותים החברתיים באמצעות השלטון המקומי, הדבר יבוצע בהסכמת משרד הפנים או משרד העבודה, הרווחה והשירותים החברתיים, לפי העניין. ה. אין בהקמתה של הרשות או בתפקידיה כדי לפגוע במעמדם, אחריותם או סמכויות הביצוע וקביעת המדיניות של משרדי הממשלה בתחום סמכותם לטיפול בצעירים ובנוער ובכלל זה אין בהם כדי לגרוע מסמכויות ומתפקידים שנקבעו בהחלטות ממשלה (לרבות החלטת הממשלה מס' 1199 מיום 7.1.2010 והחלטת הממשלה מס' 631 מיום 1.11.2015) או על פי דין או ביחס לאוכלוסיות היעד שעליהן מופקדים משרדי הממשלה או מפעילויות שמקיימים או מתקצבים משרדי הממשלה, לרבות משרד החינוך כולל פעילויות לנוער ולצעירים בתחום החינוך הפורמלי ובתחום החינוך הבלתי פורמלי. ו. אין בהחלטה זו בכדי לשנות את מבני התקינה והשכר הקיימים במשרד. 2. להטיל על הרשות להגיש לאישור הממשלה, בתוך תשעה חודשים, תכנית לאומית לקידום אוכלוסיית הצעירים בישראל ולמימוש הפוטנציאל הגלום בה בין היתר באמצעות הקמת צוותים בין מגזריים ובין משרדיים שבמסגרתם יעלו נקודות המבט הייחודיות והידע המקצועי הנצבר במשרדים השונים, לצורך גיבוש התוכנית ויישומה. שיתוף צעירים בקבלת החלטות ובהתוויית מדיניות 3. להטיל על השרה לשוויון חברתי ועל שר החינוך (להלן – השרים) למנות ועדה מייעצת לקידום שיתוף צעירים בקבלת החלטות ובהתוויית מדיניות באופן הבא: א. בראש הוועדה יעמדו המנהלים הכלליים של המשרד לשוויון חברתי, משרד החינוך והמשרד לפיתוח הפריפריה, הנגב והגליל וחבריה יהיו נציגי משרד ראש הממשלה, אגף תקציבים במשרד האוצר, משרד הפנים, משרד הבינוי והשיכון, משרד הביטחון, משרד העבודה, הרווחה והשירותים החברתיים, משרד החקלאות ופיתוח הכפר, משרד העלייה והקליטה, רשות החברות הממשלתיות ורשות השירות הלאומי אזרחי וכן ישתתפו בדיונים נציגים של ארגוני חברה אזרחית הפועלים לקידום אוכלוסיית הצעירים בישראל. ב. הוועדה תבחן את אופן שיתופם של צעירים וצעירות בפעולות משרדי הממשלה, הרשויות המקומיות, תאגידים שהוקמו על-פי חוק ובגופים רלוונטיים אחרים, בקבלת החלטות ובהתוויית מדיניות על ידי הגופים הנ"ל. הוועדה תמליץ על בניית תכנית כוללת ליישום מטרה זו שתכלול לוחות זמנים, דרכי פעולה והגדרת יעדים וממדי הצלחה. הרשות תרכז את עבודת הוועדה. ג. הוועדה המייעצת תגיש את המלצותיה לשרים בתוך 180 ימים מיום קבלת החלטה זו. ד. לאחר קבלת המלצות כאמור, השרים יקבעו את המתווה לקידום הנושא. ה. ככל שההמלצות יתייחסו לעניין שבתחום פעולתו של משרד ממשלתי בתחום הצעירים, לרבות בתחום פעולתו של משרד העלייה והקליטה, המתווה לעניין זה ייקבע בהסכמת השר העומד בראש אותו משרד. ככל שהמלצות יתייחסו לעניינים הקשורים במדיניות של השלטון המקומי ככלל, המתווה לעניין זה ייקבע בהסכמת שר הפנים. 4. לא יוקצו משאבים תוספתיים לצורך גיבוש ויישום כלל הפעילויות הנגזרות מהחלטת ממשלה זו, ובכללן הקמת הרשות, התכנית הלאומית לקידום אוכלוסיית הצעירים בישראל ולמימוש הפוטנציאל הגלום בה והתכנית לקידום שיתוף צעירים בקבלת החלטות ובהתוויית מדיניות. לעקוב: כן לאנדקס: כן כותרת ראשית: הקמת רשות צעירים ושיתוף צעירים וצעירות בגופים שונים בקבלת החלטות ובהתוויית מדיניות תאריך ארוע: 23/07/2017 DecisionNumber: 2880</t>
  </si>
  <si>
    <t>הצעת חוק לתיקון פקודת בתי הסוהר (חובת קביעת תקן כליאה), התשע"ו-2015 של חה"כ ג'מאל זחאלקה (פ/2359)</t>
  </si>
  <si>
    <t> איש קשר: Nachi Weiss נושאים: ממשלה/הממשלה ה - 34 בנימין נתניהו;וועדה/ועדת השרים לענייני חקיקה; תקציר: החלטה מספר חק/2344 של ועדת השרים לענייני חקיקה מיום 02.07.2017 אשר צורפה לפרוטוקול החלטות הממשלה וקבלה תוקף של החלטת ממשלה ביום 20.07.2017 ומספרה הוא 2860(חק/2344) פסקה 1: הצעת חוק לתיקון פקודת בתי הסוהר (חובת קביעת תקן כליאה), התשע"ו-2015 של חה"כ ג'מאל זחאלקה (פ/2359) פסקה 2: בהתאם לסעיף 66 בתקנון לעבודת הממשלה – להתנגד להצעת חוק לתיקון פקודת בתי הסוהר (חובת קביעת תקן כליאה), התשע"ו-2015 של ח"כ ג'מאל זחאלקה (פ/2359). לעקוב: כן לאנדקס: כן כותרת ראשית: הצעת חוק לתיקון פקודת בתי הסוהר (חובת קביעת תקן כליאה), התשע"ו-2015 של חה"כ ג'מאל זחאלקה (פ/2359) תאריך ארוע: 20/07/2017 DecisionNumber: 2860</t>
  </si>
  <si>
    <t>הצעת חוק שירות הקבע בצבא הגנה לישראל (חיילות בשירות קבע) (תיקון - מניעת פיטורים עקב טיפולי פוריות והפריה חוץ-גופית), התשע"ז-2017 של חה"כ יוליה מלינובסקי ואחרים (פ/4274)</t>
  </si>
  <si>
    <t> איש קשר: Nachi Weiss נושאים: ממשלה/הממשלה ה - 34 בנימין נתניהו;וועדה/ועדת השרים לענייני חקיקה; תקציר: החלטה מספר חק/2342 של ועדת השרים לענייני חקיקה מיום 02.07.2017 אשר צורפה לפרוטוקול החלטות הממשלה וקבלה תוקף של החלטת ממשלה ביום 20.07.2017 ומספרה הוא 2859(חק/2342) פסקה 1: הצעת חוק שירות הקבע בצבא הגנה לישראל (חיילות בשירות קבע) (תיקון - מניעת פיטורים עקב טיפולי פוריות והפריה חוץ-גופית), התשע"ז-2017 של חה"כ יוליה מלינובסקי ואחרים (פ/4274) פסקה 2: בהתאם לסעיף 66 בתקנון לעבודת הממשלה – לתמוך בקריאה הטרומית בלבד בהצעת חוק שירות הקבע בצבא הגנה לישראל (חיילות בשירות קבע) (תיקון – מניעת פיטורים עקב טיפולי פוריות והפריה חוץ-גופית), התשע"ז-2017 של ח"כ יוליה מלינובסקי ואחרים (פ/4274) ובתנאי שהמשך הליכי החקיקה יקודמו בהסכמה עם משרד הביטחון ומשרד העבודה, הרווחה והשירותים החברתיים לעקוב: כן לאנדקס: כן כותרת ראשית: הצעת חוק שירות הקבע בצבא הגנה לישראל (חיילות בשירות קבע) (תיקון - מניעת פיטורים עקב טיפולי פוריות והפריה חוץ-גופית), התשע"ז-2017 של חה"כ יוליה מלינובסקי ואחרים (פ/4274) תאריך ארוע: 20/07/2017 DecisionNumber: 2859</t>
  </si>
  <si>
    <t>אישור מינוי ראש רשות האוכלוסין וההגירה</t>
  </si>
  <si>
    <t> איש קשר: חני שטרית נושאים: ממשלה/הממשלה ה - 34 בנימין נתניהו; תקציר: החלטה מספר 2879 של הממשלה מיום 23.07.2017 פסקה 1: אישור מינוי ראש רשות האוכלוסין וההגירה פסקה 2: בהתאם לסעיף 23 לחוק שירות המדינה (מינויים), התשי"ט–1959, לאשר את מינויו של שלמה מור יוסף לראש רשות האוכלוסין וההגירה לתקופה של ארבע שנים, עם אפשרות להארכה לתקופה נוספת אחת של עד ארבע שנים. לעקוב: כן לאנדקס: כן כותרת ראשית: אישור מינוי ראש רשות האוכלוסין וההגירה תאריך ארוע: 23/07/2017 DecisionNumber: 2879</t>
  </si>
  <si>
    <t>מתן היתר לקבלת תרומות לרשות הארצית לכבאות והצלה מארגון Israeli American Council</t>
  </si>
  <si>
    <t> איש קשר: נוי הויזמן נושאים: ממשלה/הממשלה ה - 34 בנימין נתניהו; תקציר: החלטה מספר 2855 של הממשלה מיום 20.07.2017 פסקה 1: מתן היתר לקבלת תרומות לרשות הארצית לכבאות והצלה מארגון Israeli American Council פסקה 2: א. להתיר למשרד לביטחון הפנים - הרשות הארצית לכבאות והצלה לקבל תרומה חד פעמית ע"ס 200,000 ₪ מארגון Israeli American Council (IAC) לשם סיוע בשיפוץ תחנות כיבוי אש ולשם רכישת ציוד לרווחת לוחמי האש. ב. החלטה זו תפורסם ברשומות. ההחלטה התקבלה בהתאם לסעיף 19(ב) בתקנון לעבודת הממשלה. לעקוב: כן לאנדקס: כן כותרת ראשית: מתן היתר לקבלת תרומות לרשות הארצית לכבאות והצלה מארגון Israeli American Council תאריך ארוע: 20/07/2017 DecisionNumber: 2855</t>
  </si>
  <si>
    <t>הגדלת חשיפה של חברת עשות אשקלון בע"מ לחברת הבת Reliance Gear Corp</t>
  </si>
  <si>
    <t> איש קשר: נוי הויזמן נושאים: ממשלה/הממשלה ה - 34 בנימין נתניהו; תקציר: החלטה מספר 2854 של הממשלה מיום 20.07.2017 פסקה 1: הגדלת חשיפה של חברת עשות אשקלון בע"מ לחברת הבת Reliance Gear Corp פסקה 2: לאשר את החלטת דירקטוריון חברת עשות אשקלון תעשיות בע"מ (להלן: "עשות אשקלון") מיום 9.3.2017 בדבר הגדלת החשיפה של עשות אשקלון לחברת הבת Reliance Gear Corp. בארה"ב ב-5 מיליוני דולר ארה"ב נוספים לכדי חשיפה כוללת של 10 מיליוני דולרים ארה"ב. ההחלטה התקבלה בהתאם לסעיף 19(ב) בתקנון לעבודת הממשלה. לעקוב: כן לאנדקס: כן כותרת ראשית: הגדלת חשיפה של חברת עשות אשקלון בע"מ לחברת הבת Reliance Gear Corp תאריך ארוע: 20/07/2017 DecisionNumber: 2854</t>
  </si>
  <si>
    <t>הרשאות לפי חוק נכסי המדינה, התשי"א-1951 - לנושאי משרה במערך הסייבר הלאומי וברשות הלאומית להגנת הסייבר במשרד ראש הממשלה</t>
  </si>
  <si>
    <t> איש קשר: Nachi Weiss נושאים: ממשלה/הממשלה ה - 34 בנימין נתניהו;וועדה/ועדת השרים לענייני חקיקה; תקציר: החלטה מספר חק/2338 של ועדת השרים לענייני חקיקה מיום 02.07.2017 אשר צורפה לפרוטוקול החלטות הממשלה וקבלה תוקף של החלטת ממשלה ביום 20.07.2017 ומספרה הוא 2857(חק/2338) פסקה 1: הרשאות לפי חוק נכסי המדינה, התשי"א-1951 - לנושאי משרה במערך הסייבר הלאומי וברשות הלאומית להגנת הסייבר במשרד ראש הממשלה פסקה 2: בהתאם לסעיף 6(א)(2) לחוק נכסי המדינה התשי"א-1951 (להלן – החוק), להרשות את נושאי המשרות ובעלי התפקידים במטה הסייבר הלאומי וברשות הלאומית להגנת הסייבר (להלן- מערך הסייבר הלאומי) במשרד ראש הממשלה, אשר מפורטים להלן לייצג את הממשלה בכל עסקה מן העסקאות שמדובר בהן בסעיפים 4 ו-5 לחוק, למעט עסקאות בקרקעין, בתחום הפעילות של מערך הסייבר הלאומי, עד לסכום הנקוב ליד כל אחד מהם, ולחתום בשם הממשלה על המסמכים הנוגעים לעסקאות האמורות: 1. ראש מערך הסייבר הלאומי יחד עם חשב משרד ראש הממשלה או סגנו, בתחום פעילותו של מטה הסייבר הלאומי – ללא הגבלה. 2. ראש הרשות הלאומית להגנת הסייבר יחד עם חשב משרד ראש הממשלה או סגנו, בתחום פעילותה של הרשות הלאומית להגנת הסייבר – ללא הגבלה. 3. ראש היחידה לטכנולוגיות סייבר במטה הסייבר הלאומי יחד עם חשב משרד ראש הממשלה או סגנו, בתחום פעילותו של מטה הסייבר הלאומי – עד לסכום של 2,500,000 ₪. 4. סמנכ"ל בכיר מדיניות וארגון במטה הסייבר הלאומי יחד עם חשב משרד ראש הממשלה או סגנו, בתחום פעילותו של מטה הסייבר הלאומי – עד לסכום של 500,000 ₪. 5. סמנכ"ל בכיר למינהל והון אנושי ברשות הלאומית להגנת הסייבר יחד עם חשב משרד ראש הממשלה או סגנו, בתחום פעילותה של הרשות הלאומית להגנת הסייבר – עד לסכום של 500,000 ₪. הרשאות קודמות לנושאי משרה במערך הסייבר הלאומי בטלות. החלטה מספר חק/2341 של ועדת השרים לענייני חקיקה מיום 02.07.2017 אשר צורפה לפרוטוקול החלטות הממשלה וקבלה תוקף של החלטת ממשלה ביום 20.07.2017 ומספרה הוא 2858(חק/2341). 2858(חק/2341). הצעת חוק משפחות חיילים שנספו במערכה (תגמולים ושיקום) (תיקון - סיוע לאחי הנספה בהעדר שכול), התשע"ז-2017 של חה"כ מירב בן ארי ואחרים (פ/4166) מ ח ל י ט י ם, בהתאם לסעיף 66 בתקנון לעבודת הממשלה – לתמוך בקריאה הטרומית בלבד בהצעת חוק משפחות חיילים שנספו במערכה (תגמולים ושיקום) (תיקון – סיוע לאחי הנספה בהעדר שכול), התשע"ז-2017 של ח"כ מירב בן ארי ואחרים (פ/4166) והנושא יוסדר לאחר הקריאה הטרומית באמצעות תקנות על ידי משרד האוצר ומשרד הביטחון. ככל שהתקנות לא יקודמו בתוך חצי שנה, תוחזר הצעת החוק לדיון בוועדת השרים לענייני חקיקה. לעקוב: כן לאנדקס: כן כותרת ראשית: הרשאות לפי חוק נכסי המדינה, התשי"א-1951 - לנושאי משרה במערך הסייבר הלאומי וברשות הלאומית להגנת הסייבר במשרד ראש הממשלה תאריך ארוע: 20/07/2017 DecisionNumber: 2857</t>
  </si>
  <si>
    <t>ציום יום פטירתו של זאב ז'בוטינסקי וקידום מיזם להנצחת מורשתו ופועלו</t>
  </si>
  <si>
    <t> איש קשר: חני שטרית נושאים: ממשלה/הממשלה ה - 34 בנימין נתניהו; תקציר: החלטה מספר 2878 של הממשלה מיום 23.07.2017 פסקה 1: ציום יום פטירתו של זאב ז'בוטינסקי וקידום מיזם להנצחת מורשתו ופועלו פסקה 2: בהתאם לחוק זאב ז'בוטינסקי (ציון זכרו ופועלו), התשס"ה-2005 (להלן - החוק), בהמשך להחלטות הממשלה מספר 1412 מיום 21.2.2010 ומספר 46 מיום 31.5.2015, לקראת ציון יום ז'בוטינסקי שיתקיים ביום כ"ט בתמוז ובמטרה להנציח את זכרו, מורשתו ופועלו של זאב ז'בוטינסקי: 1. להנחות את משרד ירושלים ומורשת לקדם את התכנון, הפיתוח וההקמה של מרכז מבקרים להנצחת מורשתו של זאב ז'בוטינסקי (להלן - המיזם) במטרה להשלים את הקמתו בתוך שנתיים. 2. במסגרת זו תוקם ועדה מקצועית בראשות מזכיר הממשלה ובהשתתפות ראש אגף מורשת במשרד ירושלים ומורשת, נציגי המועצה הציבורית להנצחת זאב ז'בוטינסקי, שהוקמה לפי החוק (להלן – המועצה הציבורית המייעצת) וכן נציגי משרדי ממשלה רלוונטיים. הוועדה תבחן ותקבע את המיקום המתאים להקמת המיזם. 3. קידום המיזם ייעשה בכפוף לאישורו על ידי ועדת ההיגוי הבינמשרדית המלווה את פעילות אגף מורשת במשרד ירושלים ומורשת, בהתאם לתנאים ולקריטריונים הנקבעים על ידה ובכפוף לנוהלי העבודה של אגף מורשת ולהוראות כל דין ולאחר התייעצות עם המועצה הציבורית המייעצת. 4. בכפוף לאמור יוקצה לצורך יישום החלטה זו סכום של עד 14 מלש"ח, שיאוגם במשרד ירושלים ומורשת, כדלהלן: 2017 לעקוב: כן לאנדקס: כן כותרת ראשית: ציום יום פטירתו של זאב ז'בוטינסקי וקידום מיזם להנצחת מורשתו ופועלו תאריך ארוע: 23/07/2017 DecisionNumber: 2878</t>
  </si>
  <si>
    <t> איש קשר: נוי הויזמן נושאים: ממשלה/הממשלה ה - 34 בנימין נתניהו;וועדה/ועדת השרים לענייני חקיקה; תקציר: החלטה מספר חק/2330 של ועדת השרים לענייני חקיקה מיום 25.06.2017 אשר צורפה לפרוטוקול החלטות הממשלה וקבלה תוקף של החלטת ממשלה ביום 13.07.2017 ומספרה הוא 2844(חק/2330). פסקה 1: הצעת חוק סיוע לשדרות וליישובי הנגב המערבי (הוראת שעה) (תיקון - הארכת ההטבות במס לאזור קו עימות דרומי), התשע"ז-2017 של חה"כ משה גפני ואחרים (פ/3893) פסקה 2: בהתאם לסעיף 66 בתקנון לעבודת הממשלה – לתמוך בקריאה הטרומית בהצעת חוק סיוע לשדרות וליישובי הנגב המערבי (הוראת שעה) (תיקון - הארכת ההטבות במס לאזור קו עימות דרומי), התשע"ז-2017 של חה"כ משה גפני ואחרים (פ/3893) ובכפוף לתנאים הבאים: 1. הצעת החוק תקודם בהסכמת משרד האוצר. 2. הצעת החוק תוחזר לדיון בוועדת השרים לענייני חקיקה לפני הקריאה הראשונה. לעקוב: כן לאנדקס: כן כותרת ראשית: הצעת חוק סיוע לשדרות וליישובי הנגב המערבי (הוראת שעה) (תיקון - הארכת ההטבות במס לאזור קו עימות דרומי), התשע"ז-2017 של חה"כ משה גפני ואחרים (פ/3893) תאריך ארוע: 13/07/2017 DecisionNumber: 2844</t>
  </si>
  <si>
    <t>הצעת חוק התכנון והבנייה (תיקון - תסקיר גישה ובטיחות בנתיבי תנועה ציבוריים), התשע"ה-2015 של חה"כ תמר זנדברג ואחרים (פ/42)</t>
  </si>
  <si>
    <t> איש קשר: Nachi Weiss תקציר: החלטה מספר חק/2329 של ועדת השרים לענייני חקיקה מיום 25.06.2017 אשר צורפה לפרוטוקול החלטות הממשלה וקבלה תוקף של החלטת ממשלה ביום 13.07.2017 ומספרה הוא 2843(חק/2329) פסקה 1: הצעת חוק התכנון והבנייה (תיקון - תסקיר גישה ובטיחות בנתיבי תנועה ציבוריים), התשע"ה-2015 של חה"כ תמר זנדברג ואחרים (פ/42) פסקה 2: בהתאם לסעיף 66 בתקנון לעבודת הממשלה – להתנגד להצעת חוק התכנון והבנייה (תיקון - תסקיר גישה ובטיחות בנתיבי תנועה ציבוריים), התשע"ה-2015 של חה"כ תמר זנדברג ואחרים (פ/42). כותרת ראשית: הצעת חוק התכנון והבנייה (תיקון - תסקיר גישה ובטיחות בנתיבי תנועה ציבוריים), התשע"ה-2015 של חה"כ תמר זנדברג ואחרים (פ/42) תאריך ארוע: 13/07/2017 DecisionNumber: 2843</t>
  </si>
  <si>
    <t>הצעת חוק התכנון והבנייה (תיקון - שטח ציבורי פתוח בתכנית למגורים), התשע"ז-2017 של חה"כ יעל גרמן ואחרים (פ/3670)</t>
  </si>
  <si>
    <t> איש קשר: Nachi Weiss נושאים: ממשלה/הממשלה ה - 34 בנימין נתניהו;וועדה/ועדת השרים לענייני חקיקה; תקציר: החלטה מספר חק/2328 של ועדת השרים לענייני חקיקה מיום 25.06.2017 אשר צורפה לפרוטוקול החלטות הממשלה וקבלה תוקף של החלטת ממשלה ביום 13.07.2017 ומספרה הוא 2842(חק/2328) פסקה 1: הצעת חוק התכנון והבנייה (תיקון - שטח ציבורי פתוח בתכנית למגורים), התשע"ז-2017 של חה"כ יעל גרמן ואחרים (פ/3670) פסקה 2: בהתאם לסעיף 66 בתקנון לעבודת הממשלה – להתנגד להצעת חוק התכנון והבנייה (תיקון - שטח ציבורי פתוח בתכנית למגורים), התשע"ז-2017 של חה"כ יעל גרמן ואחרים (פ/3670). לעקוב: כן לאנדקס: כן כותרת ראשית: הצעת חוק התכנון והבנייה (תיקון - שטח ציבורי פתוח בתכנית למגורים), התשע"ז-2017 של חה"כ יעל גרמן ואחרים (פ/3670) תאריך ארוע: 13/07/2017 DecisionNumber: 2842</t>
  </si>
  <si>
    <t>הצעת חוק החברות הממשלתיות (תיקון - כשירות לכהונה כדירקטור בחברה ממשלתית), התשע"ו-2016 של חה"כ דוד ביטן ואחרים (פ/3158)</t>
  </si>
  <si>
    <t> איש קשר: נוי הויזמן תקציר: החלטה מספר חק/2331 של ועדת השרים לענייני חקיקה מיום 25.06.2017 אשר צורפה לפרוטוקול החלטות הממשלה וקבלה תוקף של החלטת ממשלה ביום 13.07.2017 ומספרה הוא 2845(חק/2331). פסקה 1: הצעת חוק החברות הממשלתיות (תיקון - כשירות לכהונה כדירקטור בחברה ממשלתית), התשע"ו-2016 של חה"כ דוד ביטן ואחרים (פ/3158) פסקה 2: בהתאם לסעיף 66 בתקנון לעבודת הממשלה – לתמוך בתיקון סעיף 1(3) בלבד המוצע בהצעת חוק החברות הממשלתיות (תיקון – כשירות לכהונה כדירקטור בחברה ממשלתית), התשע"ו-2016 של ח"כ דוד ביטן ואחרים (פ/3158) ובכפוף לתיקון הבא: כהונה של שר במשך 3 שנים ומעלה וכהונה של ראש רשות מקומית המונה מעל 50,000 תושבים במשך 5 שנים ברציפות יהוו עמידה בתנאי הכשירות לתפקיד דירקטור בחברה ממשלתית. כותרת ראשית: הצעת חוק החברות הממשלתיות (תיקון - כשירות לכהונה כדירקטור בחברה ממשלתית), התשע"ו-2016 של חה"כ דוד ביטן ואחרים (פ/3158) תאריך ארוע: 13/07/2017 DecisionNumber: 2845</t>
  </si>
  <si>
    <t>הצעת חוק הבנקאות (שירות ללקוח) (תיקון - דחיית מועד פירעון של הלוואה לדיור ללקוח מובטל), התשע"ו-2016 של חה"כ רועי פולקמן ואחרים (פ/3291)</t>
  </si>
  <si>
    <t> איש קשר: Nachi Weiss נושאים: ממשלה/הממשלה ה - 34 בנימין נתניהו;וועדה/ועדת השרים לענייני חקיקה; תקציר: החלטה מספר חק/2326 של ועדת השרים לענייני חקיקה מיום 25.06.2017 אשר צורפה לפרוטוקול החלטות הממשלה וקבלה תוקף של החלטת ממשלה ביום 13.07.2017 ומספרה הוא 2841(חק/2326) פסקה 1: הצעת חוק הבנקאות (שירות ללקוח) (תיקון - דחיית מועד פירעון של הלוואה לדיור ללקוח מובטל), התשע"ו-2016 של חה"כ רועי פולקמן ואחרים (פ/3291) פסקה 2: בהתאם לסעיף 66 בתקנון לעבודת הממשלה – לתמוך בהצעת חוק הבנקאות (שירות ללקוח) (תיקון - דחיית מועד פירעון של הלוואה לדיור ללקוח מובטל), התשע"ו-2016 של חה"כ רועי פולקמן ואחרים (פ/3291) בכפוף לכך שהמשך הליכי החקיקה ייעשו בהסכמת משרד המשפטים, משרד האוצר ובנק ישראל. הצעת החוק תוחזר לדיון בוועדת השרים לענייני חקיקה לפני הקריאה הראשונה. לעקוב: כן לאנדקס: כן כותרת ראשית: הצעת חוק הבנקאות (שירות ללקוח) (תיקון - דחיית מועד פירעון של הלוואה לדיור ללקוח מובטל), התשע"ו-2016 של חה"כ רועי פולקמן ואחרים (פ/3291) תאריך ארוע: 13/07/2017 DecisionNumber: 2841</t>
  </si>
  <si>
    <t>הצעת חוק-יסוד: כבוד האדם וחירותו (תיקון - שוויון וחופש ביטוי ומחשבה) של חה"כ אילן גילאון (פ/208)</t>
  </si>
  <si>
    <t> איש קשר: נוי הויזמן נושאים: ממשלה/הממשלה ה - 34 בנימין נתניהו;וועדה/ועדת השרים לענייני חקיקה; תקציר: החלטה מספר חק/2337 של ועדת השרים לענייני חקיקה מיום 25.06.2017 אשר צורפה לפרוטוקול החלטות הממשלה וקבלה תוקף של החלטת ממשלה ביום 13.07.2017 ומספרה הוא 2846(חק/2337). פסקה 1: הצעת חוק-יסוד: כבוד האדם וחירותו (תיקון - שוויון וחופש ביטוי ומחשבה) של חה"כ אילן גילאון (פ/208) פסקה 2: בהתאם לסעיף 66 בתקנון לעבודת הממשלה – להתנגד להצעת חוק-יסוד: כבוד האדם וחירותו (תיקון - שוויון וחופש ביטוי ומחשבה) של חה"כ אילן גילאון (פ/208). לעקוב: כן לאנדקס: כן כותרת ראשית: הצעת חוק-יסוד: כבוד האדם וחירותו (תיקון - שוויון וחופש ביטוי ומחשבה) של חה"כ אילן גילאון (פ/208) תאריך ארוע: 13/07/2017 DecisionNumber: 2846</t>
  </si>
  <si>
    <t> איש קשר: Nachi Weiss נושאים: ממשלה/הממשלה ה - 34 בנימין נתניהו;וועדה/ועדת השרים לענייני חקיקה; תקציר: החלטה מספר חק/2325 של ועדת השרים לענייני חקיקה מיום 25.06.2017 אשר צורפה לפרוטוקול החלטות הממשלה וקבלה תוקף של החלטת ממשלה ביום 13.07.2017 ומספרה הוא 2840(חק/2325) פסקה 1: הצעת חוק הטבות במס וייעוץ במס (תיקוני חקיקה) (תיקון - הארכת הוראות מעבר), התשע"ז-2017 של חה"כ משה גפני ואחרים (פ/4317) פסקה 2: בהתאם לסעיף 66 בתקנון לעבודת הממשלה – לתמוך בהצעת חוק הטבות במס וייעוץ במס (תיקוני חקיקה) (תיקון - הארכת הוראות מעבר), התשע"ז-2017 של חה"כ משה גפני ואחרים (פ/4317) בכפוף לתנאים הבאים: 1. המשך הליכי החקיקה יקודמו בהסכמת משרד האוצר ומשרד המשפטים. 2. הצעת החוק תוחזר לדיון בוועדת השרים לענייני חקיקה לפני הקריאה הראשונה. לעקוב: כן לאנדקס: כן כותרת ראשית: הצעת חוק הטבות במס וייעוץ במס (תיקוני חקיקה) (תיקון - הארכת הוראות מעבר), התשע"ז-2017 של חה"כ משה גפני ואחרים (פ/4317) תאריך ארוע: 13/07/2017 DecisionNumber: 2840</t>
  </si>
  <si>
    <t>הצעת חוק הגנת הצרכן (תיקון - איסור גביית עמלה בהרשאה לחיוב חשבון בהוראת קבע), התשע"ז-2017 של חה"כ אורי מקלב ואחרים (פ/4139)</t>
  </si>
  <si>
    <t> איש קשר: Nachi Weiss נושאים: ממשלה/הממשלה ה - 34 בנימין נתניהו;וועדה/ועדת השרים לענייני חקיקה; תקציר: החלטה מספר חק/2322 של ועדת השרים לענייני חקיקה מיום 25.06.2017 אשר צורפה לפרוטוקול החלטות הממשלה וקבלה תוקף של החלטת ממשלה ביום 13.07.2017 ומספרה הוא 2839(חק/2322) פסקה 1: הצעת חוק הגנת הצרכן (תיקון - איסור גביית עמלה בהרשאה לחיוב חשבון בהוראת קבע), התשע"ז-2017 של חה"כ אורי מקלב ואחרים (פ/4139) פסקה 2: בהתאם לסעיף 66 בתקנון לעבודת הממשלה – לתמוך בחלק השני של הצעת חוק הגנת הצרכן (תיקון - איסור גביית עמלה בהרשאה לחיוב חשבון בהוראת קבע), התשע"ז-2017 של חה"כ אורי מקלב ואחרים (פ/4139) העוסק בהנגשת מגוון אמצעי תשלום ולבחון את הצורך בהשוואת התשלום בין האמצעים והכל בכפוף להסכמת משרד המשפטים, משרד הכלכלה והתעשייה, משרד התקשורת, משרד האוצר. הצעת החוק תוחזר לדיון בוועדת השרים לענייני חקיקה לפני הקריאה הראשונה. לעקוב: כן לאנדקס: כן כותרת ראשית: הצעת חוק הגנת הצרכן (תיקון - איסור גביית עמלה בהרשאה לחיוב חשבון בהוראת קבע), התשע"ז-2017 של חה"כ אורי מקלב ואחרים (פ/4139) תאריך ארוע: 13/07/2017 DecisionNumber: 2839</t>
  </si>
  <si>
    <t>הצעת חוק הרשויות המקומיות (פיקוח על מחירי צהרונים ציבוריים), התשע"ז-2017 של חה"כ יוליה מלינובסקי ואחרים (פ/4075)</t>
  </si>
  <si>
    <t> איש קשר: Nachi Weiss נושאים: ממשלה/הממשלה ה - 34 בנימין נתניהו;וועדה/ועדת השרים לענייני חקיקה; תקציר: החלטה מספר חק/2316 של ועדת השרים לענייני חקיקה מיום 25.06.2017 אשר צורפה לפרוטוקול החלטות הממשלה וקבלה תוקף של החלטת ממשלה ביום 13.07.2017 ומספרה הוא 2838(חק/2316) פסקה 1: הצעת חוק הרשויות המקומיות (פיקוח על מחירי צהרונים ציבוריים), התשע"ז-2017 של חה"כ יוליה מלינובסקי ואחרים (פ/4075) פסקה 2: בהתאם לסעיף 66 בתקנון לעבודת הממשלה – לתמוך בהצעת חוק הרשויות המקומיות (פיקוח על מחירי צהרונים ציבוריים), התשע"ז-2017 של חה"כ יוליה מלינובסקי ואחרים (פ/4075) בכפוף לכך שהליכי החקיקה יתבצעו בהסכמה עם משרד האוצר, משרד המשפטים, משרד החינוך, משרד הפנים, משרד העבודה, הרווחה והשירותים החברתיים ומשרד הבריאות ועל בסיס הנוסח המעודכן והמוסכם עם משרד החינוך שהעתקו מצורף בזה, דפים (28-22). לעקוב: כן לאנדקס: כן כותרת ראשית: הצעת חוק הרשויות המקומיות (פיקוח על מחירי צהרונים ציבוריים), התשע"ז-2017 של חה"כ יוליה מלינובסקי ואחרים (פ/4075) תאריך ארוע: 13/07/2017 DecisionNumber: 2838</t>
  </si>
  <si>
    <t>הצעת חוק איסור סחר בשנהב, התשע"ז-2017 של חה"כ יעל כהן-פארן ואחרים (פ/3997)</t>
  </si>
  <si>
    <t> איש קשר: Nachi Weiss נושאים: ממשלה/הממשלה ה - 34 בנימין נתניהו;וועדה/ועדת השרים לענייני חקיקה; תקציר: החלטה מספר חק/2311 של ועדת השרים לענייני חקיקה מיום 25.06.2017 אשר צורפה לפרוטוקול החלטות הממשלה וקבלה תוקף של החלטת ממשלה ביום 13.07.2017 ומספרה הוא 2837(חק/2311) פסקה 1: הצעת חוק איסור סחר בשנהב, התשע"ז-2017 של חה"כ יעל כהן-פארן ואחרים (פ/3997) פסקה 2: בהתאם לסעיף 66 בתקנון לעבודת הממשלה – להתנגד להצעת חוק איסור סחר בשנהב, התשע"ז-2017 של חה"כ יעל כהן-פארן ואחרים (פ/3997). לעקוב: כן לאנדקס: כן כותרת ראשית: הצעת חוק איסור סחר בשנהב, התשע"ז-2017 של חה"כ יעל כהן-פארן ואחרים (פ/3997) תאריך ארוע: 13/07/2017 DecisionNumber: 2837</t>
  </si>
  <si>
    <t>נסיעת ראש הממשלה לצרפת ולהונגריה</t>
  </si>
  <si>
    <t> איש קשר: Nachi Weiss נושאים: ממשלה/הממשלה ה - 34 בנימין נתניהו; תקציר: החלטה מספר 2853 של הממשלה מיום 13.07.2017 פסקה 1: נסיעת ראש הממשלה לצרפת ולהונגריה פסקה 2: א. הממשלה רושמת לפניה כי ראש הממשלה ייצא לצרפת, בהזמנת נשיא צרפת, לנאום בטקס לציון 75 שנה לפינוי יהודי צרפת במלחמת העולם השנייה ולהונגריה לפגישות עם מנהיגי הונגריה, פולין, צ'כיה וסלובקיה מיום 15.7.2017 עד יום 20.7.2017.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15.7.2017 עד יום 20.7.2017. מ ח ל י ט י ם, בהתאם לסעיף 16 לחוק יסוד: הממשלה, לקבוע כי השר צחי הנגבי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לצרפת ולהונגריה תאריך ארוע: 13/07/2017 DecisionNumber: 2853</t>
  </si>
  <si>
    <t>5mo</t>
  </si>
  <si>
    <t>הצעת חוק יסודות התקציב (תיקון - הגבלה לסך השינויים התקציביים בשנת כספים), התשע"ז-2017 של חה"כ מיקי לוי (פ/3780)</t>
  </si>
  <si>
    <t> איש קשר: חני שטרית נושאים: ממשלה/הממשלה ה - 34 בנימין נתניהו;וועדה/ועדת השרים לענייני חקיקה; תקציר: החלטה מספר חק/2294 של ועדת השרים לענייני חקיקה מיום 18.06.2017 אשר צורפה לפרוטוקול החלטות הממשלה וקבלה תוקף של החלטת ממשלה ביום 06.07.2017 ומספרה הוא 2814(חק/2294) פסקה 1: הצעת חוק יסודות התקציב (תיקון - הגבלה לסך השינויים התקציביים בשנת כספים), התשע"ז-2017 של חה"כ מיקי לוי (פ/3780) פסקה 2: בהתאם לסעיף 66 בתקנון לעבודת הממשלה – להתנגד להצעת חוק יסודות התקציב (תיקון – הגבלה לסך השינויים התקציביים בשנת הכספים), התשע"ז-2017 של ח"כ מיקי לוי (פ/3780). לעקוב: כן לאנדקס: כן כותרת ראשית: הצעת חוק יסודות התקציב (תיקון - הגבלה לסך השינויים התקציביים בשנת כספים), התשע"ז-2017 של חה"כ מיקי לוי (פ/3780) תאריך ארוע: 06/07/2017 DecisionNumber: 2814</t>
  </si>
  <si>
    <t>הצעת חוק איסור הלבנת הון (תיקון - החלת חובת דיווח על נותן שירות עסקי ומשפטי), התשע"ז-2017 של חה"כ קסניה סבטלובה ואחרים (פ/3931)</t>
  </si>
  <si>
    <t> איש קשר: ענת קלמנוביץ' נושאים: ממשלה/הממשלה ה - 34 בנימין נתניהו;וועדה/ועדת השרים לענייני חקיקה; תקציר: החלטה מספר חק/2301 של ועדת השרים לענייני חקיקה מיום 18.06.2017 אשר צורפה לפרוטוקול החלטות הממשלה וקבלה תוקף של החלטת ממשלה ביום 06.07.2017 ומספרה הוא 2815(חק/2301) פסקה 1: הצעת חוק איסור הלבנת הון (תיקון - החלת חובת דיווח על נותן שירות עסקי ומשפטי), התשע"ז-2017 של חה"כ קסניה סבטלובה ואחרים (פ/3931) פסקה 2: בהתאם לסעיף 66 בתקנון לעבודת הממשלה – להתנגד להצעת חוק איסור הלבנת הון (תיקון – החלת חובת דיווח על נותן שירות עסקי ומשפטי), התשע"ז-2017 של ח"כ קסניה סבטלובה ואחרים (פ/3931). לעקוב: כן לאנדקס: כן כותרת ראשית: הצעת חוק איסור הלבנת הון (תיקון - החלת חובת דיווח על נותן שירות עסקי ומשפטי), התשע"ז-2017 של חה"כ קסניה סבטלובה ואחרים (פ/3931) תאריך ארוע: 06/07/2017 DecisionNumber: 2815</t>
  </si>
  <si>
    <t>הצעת חוק גיל פרישה (תיקון - הצמדת גיל הפרישה שבחוק הביטוח הלאומי לגיל הפרישה שבחוק גיל פרישה), התשע"ז-2017 של חה"כ משה גפני ואחרים (פ/4278)</t>
  </si>
  <si>
    <t> איש קשר: חני שטרית נושאים: ממשלה/הממשלה ה - 34 בנימין נתניהו;וועדה/ועדת השרים לענייני חקיקה; תקציר: החלטה מספר חק/2290 של ועדת השרים לענייני חקיקה מיום 18.06.2017 אשר צורפה לפרוטוקול החלטות הממשלה וקבלה תוקף של החלטת ממשלה ביום 06.07.2017 ומספרה הוא 2813(חק/2290) פסקה 1: הצעת חוק גיל פרישה (תיקון - הצמדת גיל הפרישה שבחוק הביטוח הלאומי לגיל הפרישה שבחוק גיל פרישה), התשע"ז-2017 של חה"כ משה גפני ואחרים (פ/4278) פסקה 2: בהתאם לסעיף 66 בתקנון לעבודת הממשלה – לתמוך בסעיף 2(1) בלבד בהצעת חוק גיל פרישה (תיקון – הצמדת גיל הפרישה שבחוק הביטוח הלאומי לגיל הפרישה שבחוק גיל פרישה), התשע"ז-2017 של ח"כ משה גפני ואחרים (פ/4278) ובטרם תעלה הצעת החוק לקריאה ראשונה במליאת הכנסת, היא תוחזר לדיון בוועדת השרים לענייני חקיקה. לעקוב: כן לאנדקס: כן כותרת ראשית: הצעת חוק גיל פרישה (תיקון - הצמדת גיל הפרישה שבחוק הביטוח הלאומי לגיל הפרישה שבחוק גיל פרישה), התשע"ז-2017 של חה"כ משה גפני ואחרים (פ/4278) תאריך ארוע: 06/07/2017 DecisionNumber: 2813</t>
  </si>
  <si>
    <t>א. הצעת חוק מסגרות המשך יום לימודים (צהרונים), התשע"ז-2017 של חה"כ יעקב מרגי ויפעת שאשא ביטון (פ/4276)</t>
  </si>
  <si>
    <t> איש קשר: חני שטרית נושאים: ממשלה/הממשלה ה - 34 בנימין נתניהו;וועדה/ועדת השרים לענייני חקיקה; תקציר: החלטה מספר חק/2284 של ועדת השרים לענייני חקיקה מיום 18.06.2017 אשר צורפה לפרוטוקול החלטות הממשלה וקבלה תוקף של החלטת ממשלה ביום 06.07.2017 ומספרה הוא 2812(חק/2284) פסקה 1: א. הצעת חוק מסגרות המשך יום לימודים (צהרונים), התשע"ז-2017 של חה"כ יעקב מרגי ויפעת שאשא ביטון (פ/4276) ב. הצעת חוק הרשויות המקומיות (פיקוח על מחירי צהרונים), התשע"ז-2016 של ח"כ יפעת שאשא ביטון ואחרים (פ/3510) פסקה 2: בהתאם לסעיף 66 בתקנון לעבודת הממשלה – לתמוך בהצעת חוק מסגרות המשך יום לימודים (צהרונים), התשע"ז-2017 של ח"כ יעקב מרגי ויפעת שאשא ביטון (פ/4276) ובהצעת חוק הרשויות המקומיות (פיקוח על מחירי צהרונים), התשע"ז-2016 של ח"כ יפעת שאשא ביטון ואחרים (פ/3510) בכפוף לכך שהליכי החקיקה יתבצעו בהסכמה עם משרד האוצר, משרד המשפטים, משרד החינוך, משרד הפנים, משרד העבודה, הרווחה והשירותים החברתיים ומשרד הבריאות ועל בסיס הנוסח המעודכן והמוסכם עם משרד החינוך שהעתקו מצורף בזה, דפים (...). לעקוב: כן לאנדקס: כן כותרת ראשית: א. הצעת חוק מסגרות המשך יום לימודים (צהרונים), התשע"ז-2017 של חה"כ יעקב מרגי ויפעת שאשא ביטון (פ/4276) תאריך ארוע: 06/07/2017 DecisionNumber: 2812</t>
  </si>
  <si>
    <t>טיוטת חוק לתיקון פקודת מס הכנסה (תיקון מס'), התשע"ז-2017 - הסמכת ועדת השרים לענייני חקיקה</t>
  </si>
  <si>
    <t> איש קשר: Nachi Weiss נושאים: ממשלה/הממשלה ה - 34 בנימין נתניהו; תקציר: החלטה מספר 2827 של הממשלה מיום 09.07.2017 פסקה 1: טיוטת חוק לתיקון פקודת מס הכנסה (תיקון מס'), התשע"ז-2017 - הסמכת ועדת השרים לענייני חקיקה פסקה 2: א. לאשר עקרונית את טיוטת חוק לתיקון פקודת מס הכנסה (תיקון מס') התשע"ז-2017, המצ"ב (דפים ..-..). ב. להסמיך את ועדת השרים לענייני חקיקה לאשר, על דעת הממשלה, את נוסחה הסופי של הצעת החוק שתוגש לכנסת. ג. בהתאם לסעיף 81(ג) לתקנון הכנסת, לבקש מוועדת הכנסת להקדים את הדיון בהצעת החוק. לעקוב: כן לאנדקס: כן כותרת ראשית: טיוטת חוק לתיקון פקודת מס הכנסה (תיקון מס'), התשע"ז-2017 - הסמכת ועדת השרים לענייני חקיקה תאריך ארוע: 09/07/2017 DecisionNumber: 2827</t>
  </si>
  <si>
    <t>הצעת חוק בתי משפט לעניינים מינהליים (תיקון - החלטה של רשות מרשויות האזור), התשע"ז-2017 של חה"כ בצלאל סמוטריץ' ואחרים (פ/3861)</t>
  </si>
  <si>
    <t> איש קשר: ענת קלמנוביץ' נושאים: ממשלה/הממשלה ה - 34 בנימין נתניהו;וועדה/ועדת השרים לענייני חקיקה; תקציר: החלטה מספר חק/2303 של ועדת השרים לענייני חקיקה מיום 18.06.2017 אשר צורפה לפרוטוקול החלטות הממשלה וקבלה תוקף של החלטת ממשלה ביום 06.07.2017 ומספרה הוא 2816(חק/2303) פסקה 1: הצעת חוק בתי משפט לעניינים מינהליים (תיקון - החלטה של רשות מרשויות האזור), התשע"ז-2017 של חה"כ בצלאל סמוטריץ' ואחרים (פ/3861) פסקה 2: בהתאם לסעיף 66 בתקנון לעבודת הממשלה – לתמוך בקריאה הטרומית בלבד בהצעת חוק בתי משפט לעניינים מינהליים (תיקון – החלטה של רשות מרשויות האזור), התשע"ז-2017 של ח"כ בצלאל סמוטריץ' ואחרים (פ/3861) ובתנאי שח"כ המציעים יתחייבו לא לקדם את הצעתם מעבר לקריאה הטרומית וימתינו להצעת חוק ממשלתית בנושא. לעקוב: כן לאנדקס: כן כותרת ראשית: הצעת חוק בתי משפט לעניינים מינהליים (תיקון - החלטה של רשות מרשויות האזור), התשע"ז-2017 של חה"כ בצלאל סמוטריץ' ואחרים (פ/3861) תאריך ארוע: 06/07/2017 DecisionNumber: 2816</t>
  </si>
  <si>
    <t>טיוטת חוק לעידוד השקעות הון (תיקון מס' )(עידוד בניית דירות מגורים להשכרה), התשע"ז-2017 - הסמכת ועדת השרים לענייני חקיקה</t>
  </si>
  <si>
    <t> איש קשר: Nachi Weiss נושאים: ממשלה/הממשלה ה - 34 בנימין נתניהו; תקציר: החלטה מספר 2826 של הממשלה מיום 09.07.2017 פסקה 1: טיוטת חוק לעידוד השקעות הון (תיקון מס' )(עידוד בניית דירות מגורים להשכרה), התשע"ז-2017 - הסמכת ועדת השרים לענייני חקיקה פסקה 2: א. לאשר עקרונית את טיוטת חוק לעידוד השקעות הון (תיקון מס' )(עידוד בניית דירות מגורים להשכרה), התשע"ז-2017, המצ"ב (דפים ..-..). ב. להסמיך את ועדת השרים לענייני חקיקה לאשר, על דעת הממשלה, את נוסחה הסופי של הצעת החוק שתוגש לכנסת. ג. בהתאם לסעיף 81(ג) לתקנון הכנסת, לבקש מוועדת הכנסת להקדים את הדיון בהצעת החוק. לעקוב: כן לאנדקס: כן כותרת ראשית: טיוטת חוק לעידוד השקעות הון (תיקון מס' )(עידוד בניית דירות מגורים להשכרה), התשע"ז-2017 - הסמכת ועדת השרים לענייני חקיקה תאריך ארוע: 09/07/2017 DecisionNumber: 2826</t>
  </si>
  <si>
    <t>הצעת חוק חובת שקיפות תקציבית במוסדות החינוך, התשע"ז-2017 של חה"כ יוסי יונה ואחרים (פ/4035)</t>
  </si>
  <si>
    <t> איש קשר: חני שטרית נושאים: ממשלה/הממשלה ה - 34 בנימין נתניהו;וועדה/ועדת השרים לענייני חקיקה; תקציר: החלטה מספר חק/2283 של ועדת השרים לענייני חקיקה מיום 18.06.2017 אשר צורפה לפרוטוקול החלטות הממשלה וקבלה תוקף של החלטת ממשלה ביום 06.07.2017 ומספרה הוא 2811(חק/2283) פסקה 1: הצעת חוק חובת שקיפות תקציבית במוסדות החינוך, התשע"ז-2017 של חה"כ יוסי יונה ואחרים (פ/4035) פסקה 2: בהתאם לסעיף 66 בתקנון לעבודת הממשלה – להתנגד להצעת חוק חובת שקיפות תקציבית במוסדות החינוך, התשע"ז-2017 של ח"כ יוסי יונה ואחרים (פ/4035). לעקוב: כן לאנדקס: כן כותרת ראשית: הצעת חוק חובת שקיפות תקציבית במוסדות החינוך, התשע"ז-2017 של חה"כ יוסי יונה ואחרים (פ/4035) תאריך ארוע: 06/07/2017 DecisionNumber: 2811</t>
  </si>
  <si>
    <t>נסיעת השר</t>
  </si>
  <si>
    <t> איש קשר: ענת קלמנוביץ' נושאים: ממשלה/הממשלה ה - 34 בנימין נתניהו; תקציר: החלטה מספר רהמ/118 של ראש הממשלה מיום 15.06.2017 פסקה 1: נסיעת השר פסקה 2: בהתאם לסעיף 70(א) בתקנון לעבודת הממשלה, אישר ראש הממשלה את נסיעת שר התקשורת ליוון להשתתף בכנס של 50 שנה לגירוש יהדות לוב מיום 29.6.2017 עד יום 3.7.2017. הנסיעה לא בזמן מליאת כנסת. אין צורך בקיזוז. לעקוב: כן לאנדקס: כן כותרת ראשית: נסיעת השר תאריך ארוע: 15/06/2017 DecisionNumber: 118</t>
  </si>
  <si>
    <t>פיתוח כלכלי של מחוז הצפון וצעדים משלימים לעיר חיפה - תיקון החלטת ממשלה</t>
  </si>
  <si>
    <t>איש קשר: Nachi Weiss נושאים: ממשלה/הממשלה ה - 34 בנימין נתניהו; תקציר: החלטה מספר 2825 של הממשלה מיום 09.07.2017 פסקה 1: פיתוח כלכלי של מחוז הצפון וצעדים משלימים לעיר חיפה - תיקון החלטת ממשלה פסקה 2: 1. לתקן את סעיף 2(יא) בהחלטת הממשלה מספר 2262 מיום 8.1.2017 שעניינה "פיתוח כלכלי של מחוז הצפון וצעדים משלימים לעיר חיפה", כדלקמן: א. סעיף 2(יא)(1) יימחק, ויבוא במקומו: 1) "הממשלה פונה להנהלת הקרן לשמירת הניקיון בבקשה לבחון את אפשרויות הסיוע בתכנון ובהקמה של מתקנים למחזור והשבה, מיון וטיפול בפסולת, באזור חיפה ובמחוז צפון, במימון הקרן לשמירת הניקיון והכל בהתאם לחוק שמירת הניקיון תשמ"ד-1984 (להלן- חוק שמירת הניקיון) והתקנות על פיו. סיוע למתקנים באזור חיפה ומחוז הצפון, על סמך אותה בחינה, יינתן לפי החלטת הקרן לשמירת הניקיון ובתנאים שתקבע." ב. אחרי סעיף 2(יא)(1) יבוא: "1א) 1. הממשלה פונה להנהלת הקרן בבקשה כי תבחן כדלקמן, והכל בהתאם לחוק שמירת הניקיון, תשמ"ד-1984 (להלן - חוק שמירת הניקיון) והתקנות על פיו, כי ככל שיקומו במחוז צפון עד ליום 31.12.18 התאגדויות כאיגודי ערים, שהן אשכולות רשויות מקומיות לפי פרק א1 לחוק איגודי ערים, תשט"ו-1955 או כחברות עירוניות בע"מ, שהוקמו על-ידי רשויות מקומיות ותואגדו כתאגיד עירוני בבעלות הרשויות החברות בהן (להלן - ההתאגדויות החדשות), במתכונת הרשומה בסעיף 2, יינתן לכל אחת סיוע כמפורט בסעיף 3. 2. הקמת שתי התאגדויות חדשות, התאגדות אזור כנרת והעמקים והתאגדות אזור יזרעאל, שכל אחת מהן תעמוד בכל תנאים הבאים: א. ההתאגדות תכלול לפחות 150,000 תושבים וחמש רשויות המקומיות. ב. רשות מקומית אחת מבין הרשויות המקומיות בהתאגדות תכלול לפחות 40,000 תושבים. ג. שתיים מבין הרשויות המקומיות בהתאגדות תהיינה (כל אחת מהן) מדורגות, במועד קבלת החלטה זו, באשכולות 10-4, לפי הדירוג החברתי כלכלי של הלשכה המרכזית לסטטיסטיקה .</t>
  </si>
  <si>
    <t>הצעת חוק הגנה על בריאות הציבור (מזון) (תיקון - אגרה בעד בדיקות משנה), התשע"ז-2017 של חה"כ אלי אלאלוף (פ/4115)</t>
  </si>
  <si>
    <t> איש קשר: חני שטרית נושאים: ממשלה/הממשלה ה - 34 בנימין נתניהו;וועדה/ועדת השרים לענייני חקיקה; תקציר: החלטה מספר חק/2272 של ועדת השרים לענייני חקיקה מיום 18.06.2017 אשר צורפה לפרוטוקול החלטות הממשלה וקבלה תוקף של החלטת ממשלה ביום 06.07.2017 ומספרה הוא 2810(חק/2272) פסקה 1: הצעת חוק הגנה על בריאות הציבור (מזון) (תיקון - אגרה בעד בדיקות משנה), התשע"ז-2017 של חה"כ אלי אלאלוף (פ/4115) פסקה 2: בהתאם לסעיף 66 בתקנון לעבודת הממשלה – לתמוך בהצעת חוק הגנה על בריאות הציבור (מזון) (תיקון – אגרה בעד בדיקות משנה), התשע"ז-2017 של ח"כ אלי אלאלוף (פ/4115) בכפוף לביצוע הליכי החקיקה בהסכמתם של משרד המשפטים, משרד הבריאות, משרד החקלאות ופיתוח הכפר, משרד הפנים ומשרד העבודה, הרווחה והשירותים החברתיים וכן בתיאום נוסח עם משרד ראש הממשלה. לעקוב: כן לאנדקס: כן כותרת ראשית: הצעת חוק הגנה על בריאות הציבור (מזון) (תיקון - אגרה בעד בדיקות משנה), התשע"ז-2017 של חה"כ אלי אלאלוף (פ/4115) תאריך ארוע: 06/07/2017 DecisionNumber: 2810</t>
  </si>
  <si>
    <t> איש קשר: ענת קלמנוביץ' נושאים: ממשלה/הממשלה ה - 34 בנימין נתניהו; תקציר: החלטה מספר רהמ/117 של ראש הממשלה מיום 13.06.2017 פסקה 1: נסיעות שרים פסקה 2: בהתאם לסעיף 70(א) בתקנון לעבודת הממשלה, אישר ראש הממשלה את הנסיעות הבאות: א. נסיעת שר הכלכלה והתעשייה להשתתף בפורום התייעצות של ממשלות ישראל – יוון מיום 14.6.2017 עד יום 16.6.2017. השר יקוזז בכנסת עם חה"כ מנואל טרכטנברג. ב. נסיעת שר האנרגיה להשתתף בפורום התייעצות של ממשלות ישראל – יוון מיום 14.6.2017 עד יום 16.6.2017. השר יקוזז בכנסת עם חה"כ יצחק הרצוג. ג. נסיעת שר המדע והטכנולוגיה להשתתף בפורום התייעצות של ממשלות ישראל – יוון מיום 14.6.2017 עד יום 16.6.2017. השר יקוזז בכנסת עם חה"כ הראל מרגלית. לעקוב: כן לאנדקס: כן כותרת ראשית: נסיעות שרים תאריך ארוע: 13/06/2017 DecisionNumber: 117</t>
  </si>
  <si>
    <t>העברת סמכויות הנתונות לשר הכלכלה והתעשייה על פי חוק לשר העבודה, הרווחה והשירותים החברתיים</t>
  </si>
  <si>
    <t> איש קשר: Nachi Weiss נושאים: ממשלה/הממשלה ה - 34 בנימין נתניהו; תקציר: החלטה מספר 2824 של הממשלה מיום 09.07.2017 פסקה 1: העברת סמכויות הנתונות לשר הכלכלה והתעשייה על פי חוק לשר העבודה, הרווחה והשירותים החברתיים פסקה 2: א. בהמשך להחלטת הממשלה מספר 1754 מיום 31 ביולי 2016 ובהתאם לסעיף 31(ב) לחוק יסוד: הממשלה, להעביר את הסמכויות הנתונות לשר הכלכלה והתעשייה לפי החוקים שלהלן לשר העבודה, הרווחה והשירותים החברתיים: 1. חוק שוויון זכויות לאנשים עם מוגבלות (תיקון מס' 15), התשע"ו-2016. 2. סעיפים 20(3), 117(א)(2), 136(א)(3), 143(ג)(1), 145(א)(2) ו-149(3) לחוק רישוי שירותים ומקצועות בענף הרכב, התשע"ו-2016. 3. סעיף 24(א)(3) לחוק הסדרת העיסוק בהדברה תברואית, התשע"ו-2016. ב. להביא את ההחלטה לפי סעיף א' לעיל לאישור הכנסת בהתאם לסעיף 31(ב) לחוק יסוד: הממשלה, ולפרסמה ברשומות. לעקוב: כן לאנדקס: כן כותרת ראשית: העברת סמכויות הנתונות לשר הכלכלה והתעשייה על פי חוק לשר העבודה, הרווחה והשירותים החברתיים תאריך ארוע: 09/07/2017 DecisionNumber: 2824</t>
  </si>
  <si>
    <t>הצגת תכנית פעולה ליישום המלצות ועדת המנכ"לים למניעה וטיפול בתופעת האלימות במשפחה אשר הוקמה בהחלטת הממשלה מס' 1249(אלמ/5) מיום 10.3.2016</t>
  </si>
  <si>
    <t> איש קשר: חני שטרית נושאים: ממשלה/הממשלה ה - 34 בנימין נתניהו;וועדה/ועדת השרים למאבק באלימות; תקציר: החלטה מספר אלמ/16 של ועדת שרים למאבק באלימות מיום 19.06.2017 אשר צורפה לפרוטוקול החלטות הממשלה וקבלה תוקף של החלטת ממשלה ביום 07.07.2017 ומספרה הוא 2820(אלמ/16) פסקה 1: הצגת תכנית פעולה ליישום המלצות ועדת המנכ"לים למניעה וטיפול בתופעת האלימות במשפחה אשר הוקמה בהחלטת הממשלה מס' 1249(אלמ/5) מיום 10.3.2016 פסקה 2: 1. לאמץ עקרונית את עיקרי תכנית הפעולה ליישום המלצות ועדת המנכ"לים למניעה וטיפול בתופעת האלימות במשפחה כפי שהוצגו לחברי ועדת השרים, ולפעול ליישומה בהקדם האפשרי. 2. המשרד לביטחון הפנים ומשרד העבודה, הרווחה והשירותים החברתיים ידווחו לוועדת השרים אחת לרבעון על יישום ההמלצות. 3. היועצים המשפטיים של משרדי הממשלה הרלבנטיים יכינו בעדיפות עליונה תיקוני חקיקה הנדרשים לצורך יישום ההמלצות והשרים יפעלו להעלאתם בוועדת השרים לענייני חקיקה בהקדם האפשרי. לעקוב: כן לאנדקס: כן כותרת ראשית: הצגת תכנית פעולה ליישום המלצות ועדת המנכ"לים למניעה וטיפול בתופעת האלימות במשפחה אשר הוקמה בהחלטת הממשלה מס' 1249(אלמ/5) מיום 10.3.2016 תאריך ארוע: 07/07/2017 DecisionNumber: 2820</t>
  </si>
  <si>
    <t> איש קשר: ענת קלמנוביץ' נושאים: ממשלה/הממשלה ה - 34 בנימין נתניהו; תקציר: החלטה מספר רהמ/116 של ראש הממשלה מיום 12.06.2017 פסקה 1: נסיעת שרה פסקה 2: בהתאם לסעיף 70(א) בתקנון לעבודת הממשלה, אישר ראש הממשלה את נסיעת השרה לשוויון חברתי ליוון, להשתתף באירוע לציון 50 שנה לגירוש יהודי לוב מיום 30.6.2017 עד יום 3.7.2017. השרה תקוזז בכנסת עם חה"כ יוסף ג'בארין. לעקוב: כן לאנדקס: כן כותרת ראשית: נסיעת שרה תאריך ארוע: 12/06/2017 DecisionNumber: 116</t>
  </si>
  <si>
    <t>מינוי המנהל הכללי של המשרד לשיתוף פעולה אזורי</t>
  </si>
  <si>
    <t> איש קשר: Nachi Weiss נושאים: ממשלה/הממשלה ה - 34 בנימין נתניהו; תקציר: החלטה מספר 2823 של הממשלה מיום 09.07.2017 פסקה 1: מינוי המנהל הכללי של המשרד לשיתוף פעולה אזורי פסקה 2: בהתאם לסעיף 12 לחוק שירות המדינה (מינויים), התשי"ט-1959, למנות את יוסף דרזנין לתפקיד המנהל הכללי של המשרד לשיתוף פעולה אזורי. לעקוב: כן לאנדקס: כן כותרת ראשית: מינוי המנהל הכללי של המשרד לשיתוף פעולה אזורי תאריך ארוע: 09/07/2017 DecisionNumber: 2823</t>
  </si>
  <si>
    <t>הצעת חוק יסודות התקציב (תיקון - שימוש בעודפי תקציב לתכניות בהן נכללו במקור), התשע"ז-2017 של חה"כ עיסאווי פריג' (פ/4044)</t>
  </si>
  <si>
    <t> איש קשר: Nachi Weiss נושאים: ממשלה/הממשלה ה - 34 בנימין נתניהו;וועדה/ועדת השרים לענייני חקיקה; תקציר: החלטה מספר חק/2255 של ועדת השרים לענייני חקיקה מיום 11.06.2017 אשר צורפה לפרוטוקול החלטות הממשלה וקבלה תוקף של החלטת ממשלה ביום 29.06.2017 ומספרה הוא 2797(חק/2255) פסקה 1: הצעת חוק יסודות התקציב (תיקון - שימוש בעודפי תקציב לתכניות בהן נכללו במקור), התשע"ז-2017 של חה"כ עיסאווי פריג' (פ/4044) פסקה 2: בהתאם לסעיף 66 בתקנון לעבודת הממשלה – להתנגד להצעת חוק יסודות התקציב (תיקון - שימוש בעודפי תקציב לתכניות בהן נכללו במקור), התשע"ז-2017 של חה"כ עיסאווי פריג' (פ/4044). לעקוב: כן לאנדקס: כן כותרת ראשית: הצעת חוק יסודות התקציב (תיקון - שימוש בעודפי תקציב לתכניות בהן נכללו במקור), התשע"ז-2017 של חה"כ עיסאווי פריג' (פ/4044) תאריך ארוע: 29/06/2017 DecisionNumber: 2797</t>
  </si>
  <si>
    <t>הצעת חוק חופשה שנתית (תיקון - היעדרות חלקית במועדי צום ותפילה), התשע"ה-2015 של חה"כ זוהיר בהלול ואחרים (פ/1890)</t>
  </si>
  <si>
    <t> איש קשר: Nachi Weiss נושאים: ממשלה/הממשלה ה - 34 בנימין נתניהו;וועדה/ועדת השרים לענייני חקיקה; תקציר: החלטה מספר חק/2252 של ועדת השרים לענייני חקיקה מיום 11.06.2017 אשר צורפה לפרוטוקול החלטות הממשלה וקבלה תוקף של החלטת ממשלה ביום 29.06.2017 ומספרה הוא 2796(חק/2252) פסקה 1: הצעת חוק חופשה שנתית (תיקון - היעדרות חלקית במועדי צום ותפילה), התשע"ה-2015 של חה"כ זוהיר בהלול ואחרים (פ/1890) פסקה 2: בהתאם לסעיף 66 בתקנון לעבודת הממשלה – להתנגד להצעת חוק חופשה שנתית (תיקון - היעדרות חלקית במועדי צום ותפילה), התשע"ה-2015 של חה"כ זוהיר בהלול ואחרים (פ/1890). לעקוב: כן לאנדקס: כן כותרת ראשית: הצעת חוק חופשה שנתית (תיקון - היעדרות חלקית במועדי צום ותפילה), התשע"ה-2015 של חה"כ זוהיר בהלול ואחרים (פ/1890) תאריך ארוע: 29/06/2017 DecisionNumber: 2796</t>
  </si>
  <si>
    <t>הצעת חוק העסקת עובדים על ידי קבלני כוח אדם (תיקון - תחולת החוק על עובדי מחשוב), התשע"ז-2017 של חה"כ אילן גילאון ועמיר פרץ (פ/4084)</t>
  </si>
  <si>
    <t> איש קשר: Nachi Weiss נושאים: ממשלה/הממשלה ה - 34 בנימין נתניהו;וועדה/ועדת השרים לענייני חקיקה; תקציר: החלטה מספר חק/2250 של ועדת השרים לענייני חקיקה מיום 11.06.2017 אשר צורפה לפרוטוקול החלטות הממשלה וקבלה תוקף של החלטת ממשלה ביום 29.06.2017 ומספרה הוא 2795(חק/2250) פסקה 1: הצעת חוק העסקת עובדים על ידי קבלני כוח אדם (תיקון - תחולת החוק על עובדי מחשוב), התשע"ז-2017 של חה"כ אילן גילאון ועמיר פרץ (פ/4084) פסקה 2: בהתאם לסעיף 66 בתקנון לעבודת הממשלה – להתנגד להצעת חוק העסקת עובדים על ידי קבלני כוח אדם (תיקון - תחולת החוק על עובדי מחשוב), התשע"ז-2017 של חה"כ אילן גילאון ועמיר פרץ (פ/4084). לעקוב: כן לאנדקס: כן כותרת ראשית: הצעת חוק העסקת עובדים על ידי קבלני כוח אדם (תיקון - תחולת החוק על עובדי מחשוב), התשע"ז-2017 של חה"כ אילן גילאון ועמיר פרץ (פ/4084) תאריך ארוע: 29/06/2017 DecisionNumber: 2795</t>
  </si>
  <si>
    <t>הצעת חוק הביטוח הלאומי (תיקון - מינוי ועדות רפואיות), התשע"ז-2017 של חה"כ עבד אל חכים חאג' יחיא ואחרים (פ/4250)</t>
  </si>
  <si>
    <t> איש קשר: Nachi Weiss נושאים: ממשלה/הממשלה ה - 34 בנימין נתניהו;וועדה/ועדת השרים לענייני חקיקה; תקציר: החלטה מספר חק/2247 של ועדת השרים לענייני חקיקה מיום 11.06.2017 אשר צורפה לפרוטוקול החלטות הממשלה וקבלה תוקף של החלטת ממשלה ביום 29.06.2017 ומספרה הוא 2794(חק/2247) פסקה 1: הצעת חוק הביטוח הלאומי (תיקון - מינוי ועדות רפואיות), התשע"ז-2017 של חה"כ עבד אל חכים חאג' יחיא ואחרים (פ/4250) פסקה 2: בהתאם לסעיף 66 בתקנון לעבודת הממשלה – להתנגד להצעת חוק הביטוח הלאומי (תיקון - מינוי ועדות רפואיות), התשע"ז-2017 של חה"כ עבד אל חכים חאג' יחיא ואחרים (פ/4250). לעקוב: כן לאנדקס: כן כותרת ראשית: הצעת חוק הביטוח הלאומי (תיקון - מינוי ועדות רפואיות), התשע"ז-2017 של חה"כ עבד אל חכים חאג' יחיא ואחרים (פ/4250) תאריך ארוע: 29/06/2017 DecisionNumber: 2794</t>
  </si>
  <si>
    <t>הצעת חוק הרשויות המקומיות (זכויות וחובות של חברי מועצה), התשע"ו-2016 של חה"כ יעל גרמן ואחרים (פ/2460)</t>
  </si>
  <si>
    <t> איש קשר: Nachi Weiss נושאים: ממשלה/הממשלה ה - 34 בנימין נתניהו;וועדה/ועדת השרים לענייני חקיקה; תקציר: החלטה מספר חק/2244 של ועדת השרים לענייני חקיקה מיום 11.06.2017 אשר צורפה לפרוטוקול החלטות הממשלה וקבלה תוקף של החלטת ממשלה ביום 29.06.2017 ומספרה הוא 2793(חק/2244) פסקה 1: הצעת חוק הרשויות המקומיות (זכויות וחובות של חברי מועצה), התשע"ו-2016 של חה"כ יעל גרמן ואחרים (פ/2460) פסקה 2: בהתאם לסעיף 66 בתקנון לעבודת הממשלה – להתנגד להצעת חוק הרשויות המקומיות (זכויות וחובות של חברי מועצה), התשע"ו-2016 של חה"כ יעל גרמן ואחרים (פ/2460). לעקוב: כן לאנדקס: כן כותרת ראשית: הצעת חוק הרשויות המקומיות (זכויות וחובות של חברי מועצה), התשע"ו-2016 של חה"כ יעל גרמן ואחרים (פ/2460) תאריך ארוע: 29/06/2017 DecisionNumber: 2793</t>
  </si>
  <si>
    <t>הצעת חוק שירותי תיירות (תיקון - היתר הדרכה למומחים), התשע"ז-2017 של חה"כ מיכל רוזין ואחרים (פ/4198)</t>
  </si>
  <si>
    <t> איש קשר: Nachi Weiss נושאים: ממשלה/הממשלה ה - 34 בנימין נתניהו;וועדה/ועדת השרים לענייני חקיקה; תקציר: החלטה מספר חק/2239 של ועדת השרים לענייני חקיקה מיום 11.06.2017 אשר צורפה לפרוטוקול החלטות הממשלה וקבלה תוקף של החלטת ממשלה ביום 29.06.2017 ומספרה הוא 2792(חק/2239) פסקה 1: הצעת חוק שירותי תיירות (תיקון - היתר הדרכה למומחים), התשע"ז-2017 של חה"כ מיכל רוזין ואחרים (פ/4198) פסקה 2: בהתאם לסעיף 66 בתקנון לעבודת הממשלה – לתמוך בהצעת חוק שירותי תיירות (תיקון - היתר הדרכה למומחים), התשע"ז-2017 של חה"כ מיכל רוזין ואחרים (פ/4198) בכפוף לכך שהמשך הליכי החקיקה יקודמו בהסכמת משרד התיירות ובתיאום עם משרד המשפטים. לעקוב: כן לאנדקס: כן כותרת ראשית: הצעת חוק שירותי תיירות (תיקון - היתר הדרכה למומחים), התשע"ז-2017 של חה"כ מיכל רוזין ואחרים (פ/4198) תאריך ארוע: 29/06/2017 DecisionNumber: 2792</t>
  </si>
  <si>
    <t>הצעת חוק לתיקון פקודת בריאות הציבור (מזון) (הגבלת השימוש בחומצות שומן טראנס), התשע"ה-2015 של חה"כ מאיר כהן ואחרים (פ/1959)</t>
  </si>
  <si>
    <t> איש קשר: Nachi Weiss נושאים: ממשלה/הממשלה ה - 34 בנימין נתניהו;וועדה/ועדת השרים לענייני חקיקה; תקציר: החלטה מספר חק/2238 של ועדת השרים לענייני חקיקה מיום 11.06.2017 אשר צורפה לפרוטוקול החלטות הממשלה וקבלה תוקף של החלטת ממשלה ביום 29.06.2017 ומספרה הוא 2791(חק/2238) פסקה 1: הצעת חוק לתיקון פקודת בריאות הציבור (מזון) (הגבלת השימוש בחומצות שומן טראנס), התשע"ה-2015 של חה"כ מאיר כהן ואחרים (פ/1959) פסקה 2: בהתאם לסעיף 66 בתקנון לעבודת הממשלה – להתנגד להצעת חוק לתיקון פקודת בריאות הציבור (מזון) (הגבלת השימוש בחומצות שומן טראנס), התשע"ה-2015 של חה"כ מאיר כהן ואחרים (פ/1959). לעקוב: כן לאנדקס: כן כותרת ראשית: הצעת חוק לתיקון פקודת בריאות הציבור (מזון) (הגבלת השימוש בחומצות שומן טראנס), התשע"ה-2015 של חה"כ מאיר כהן ואחרים (פ/1959) תאריך ארוע: 29/06/2017 DecisionNumber: 2791</t>
  </si>
  <si>
    <t>הצעת חוק קיזוז כספים לרשות הפלסטינית בגין תמיכתה בטרור, התשע"ז-2017 של חה"כ אלעזר שטרן ואחרים (פ/4079)</t>
  </si>
  <si>
    <t> איש קשר: Nachi Weiss נושאים: ממשלה/הממשלה ה - 34 בנימין נתניהו;וועדה/ועדת השרים לענייני חקיקה; תקציר: החלטה מספר חק/2237 של ועדת השרים לענייני חקיקה מיום 11.06.2017 אשר צורפה לפרוטוקול החלטות הממשלה וקבלה תוקף של החלטת ממשלה ביום 29.06.2017 ומספרה הוא 2790(חק/2237) פסקה 1: הצעת חוק קיזוז כספים לרשות הפלסטינית בגין תמיכתה בטרור, התשע"ז-2017 של חה"כ אלעזר שטרן ואחרים (פ/4079) פסקה 2: בהתאם לסעיף 66 בתקנון לעבודת הממשלה – לתמוך בקריאה הטרומית בהצעת חוק קיזוז כספים לרשות הפלסטינית בגין תמיכתה בטרור, התשע"ז-2017 של חה"כ אלעזר שטרן ואחרים (פ/4079) ולאחר הקריאה הטרומית, הצעת החוק תוצמד להצעת חוק ממשלתית בנושא, שיגיש שר הביטחון. אם לא תוגש הצעת חוק ממשלתית כאמור, הצעת החוק תקודם בהסכמת משרד הביטחון, משרד המשפטים, משרד ראש הממשלה, משרד החוץ ומשרד האוצר. לעקוב: כן לאנדקס: כן כותרת ראשית: הצעת חוק קיזוז כספים לרשות הפלסטינית בגין תמיכתה בטרור, התשע"ז-2017 של חה"כ אלעזר שטרן ואחרים (פ/4079) תאריך ארוע: 29/06/2017 DecisionNumber: 2790</t>
  </si>
  <si>
    <t>הצעת חוק השיפוט הצבאי (תיקון - השוואת הענישה בעבירות מין לדין האזרחי), התשע"ז-2017 של חה"כ מרב מיכאלי ואחרים (פ/3938)</t>
  </si>
  <si>
    <t> איש קשר: Nachi Weiss נושאים: ממשלה/הממשלה ה - 34 בנימין נתניהו;וועדה/ועדת השרים לענייני חקיקה; תקציר: החלטה מספר חק/2236 של ועדת השרים לענייני חקיקה מיום 11.06.2017 אשר צורפה לפרוטוקול החלטות הממשלה וקבלה תוקף של החלטת ממשלה ביום 29.06.2017 ומספרה הוא 2789(חק/2236) פסקה 1: הצעת חוק השיפוט הצבאי (תיקון - השוואת הענישה בעבירות מין לדין האזרחי), התשע"ז-2017 של חה"כ מרב מיכאלי ואחרים (פ/3938) פסקה 2: בהתייחס להצעת חוק השיפוט הצבאי (תיקון - השוואת הענישה בעבירות מין לדין האזרחי), התשע"ז-2017 של חה"כ מרב מיכאלי ואחרים (פ/3938): א. לתמוך בחלק של הצעת החוק העוסק בביטול עבירת האינוס. ב. לתמוך בחלק של הצעת החוק העוסק בזכויות נפגעי עבירה בכפוף לתנאים הבאים: 1. יקודם בהסכמת משרד האוצר, משרד המשפטים ומשרד הביטחון. 2. יקודם רק אם יימצאו תקציבים ליישומו. ג. הצעת החוק תוחזר לדיון בוועדת השרים לענייני חקיקה לפני הקריאה הראשונה. לעקוב: כן לאנדקס: כן כותרת ראשית: הצעת חוק השיפוט הצבאי (תיקון - השוואת הענישה בעבירות מין לדין האזרחי), התשע"ז-2017 של חה"כ מרב מיכאלי ואחרים (פ/3938) תאריך ארוע: 29/06/2017 DecisionNumber: 2789</t>
  </si>
  <si>
    <t>מינוי ממלא מקום נציג ראש הממשלה במועצת מקרקעי ישראל</t>
  </si>
  <si>
    <t> איש קשר: Nachi Weiss נושאים: ממשלה/הממשלה ה - 34 בנימין נתניהו;וועדה/ועדת שרים לענייני תכנון, בנייה מקרקעין ודיור ("קבינט הדיור"); תקציר: החלטה מספר דר/145 של ועדת שרים לענייני תכנון, בנייה מקרקעין ודיור ("קבינט הדיור") מיום 15.06.2017 אשר צורפה לפרוטוקול החלטות הממשלה וקבלה תוקף של החלטת ממשלה ביום 30.06.2017 ומספרה הוא 2804(דר/145) פסקה 1: מינוי ממלא מקום נציג ראש הממשלה במועצת מקרקעי ישראל פסקה 2: למנות, בהתאם לסעיף 4א(א) לחוק רשות מקרקעי ישראל, התש"ך-1960, את גלבוע זינגר לממלא מקום נציג ראש הממשלה במועצת מקרקעי ישראל. ההחלטה התקבלה בהתאם לסעיף 38(ב) בתקנון לעבודת הממשלה. לעקוב: כן לאנדקס: כן כותרת ראשית: מינוי ממלא מקום נציג ראש הממשלה במועצת מקרקעי ישראל תאריך ארוע: 30/06/2017 DecisionNumber: 2804</t>
  </si>
  <si>
    <t>הכרזה על מתחם מועדף לדיור</t>
  </si>
  <si>
    <t> איש קשר: Nachi Weiss נושאים: ממשלה/הממשלה ה - 34 בנימין נתניהו;וועדה/ועדת שרים לענייני תכנון, בנייה מקרקעין ודיור ("קבינט הדיור"); תקציר: החלטה מספר דר/144 של ועדת שרים לענייני תכנון, בנייה מקרקעין ודיור ("קבינט הדיור") מיום 15.06.2017 אשר צורפה לפרוטוקול החלטות הממשלה וקבלה תוקף של החלטת ממשלה ביום 30.06.2017 ומספרה הוא 2803(דר/144) פסקה 1: הכרזה על מתחם מועדף לדיור פסקה 2: 1. להכריז, על פי סעיף 3(א) לחוק לקידום הבנייה במתחמים מועדפים לדיור (הוראת שעה), התשע"ד–2014 (להלן - החוק) ובהתאם לקבוע בסעיף ה' להחלטת הממשלה מס' 20 מיום 25.5.2015 בעניין ועדת שרים לענייני תכנון, בנייה מקרקעין ודיור, ובהמלצת ממלאת מקום מנהל מינהל התכנון על המתחם אשר יפורט להלן כמתחם מועדף לדיור, כמשמעותו בסעיף 3 לחוק. 2. להלן פרטי המתחם להכרזה: בני עי"ש - המתחם יתוכנן ויוגש על ידי משרד הבינוי והשיכון. גודל המתחם כ- 1,500 דונם ומספר יחידות הדיור המתוכנן הוא כ- 3,500 יחידות דיור. בהתאם לסעיף 4(ב) לחוק, יעמוד שיעור יחידות הדיור להשכרה לטווח ארוך על 30%, כאשר מחציתן יחידות דיור להשכרה לטווח ארוך במחיר מופחת. 3. להלן מיקום המתחם: יישוב 4. גבולות המתחם יהיו כמצוין בחוות דעת ממלאת מקום מנהל מינהל התכנון. בעת הכנת התכנית תהיה הוועדה הארצית לתכנון ולבנייה של מתחמים מועדפים לדיור רשאית להתאים את הגבולות המדויקים של כל מתחם למצב הקרקע ולצרכים התכנוניים, ובלבד שלא יהיה בכך שינוי משמעותי בגבולות המתחם, זאת בהתאם להוראת סעיף 3(ג) לחוק. (המלצת ממלאת מקום מנהל מינהל התכנון נמצאת אתר המעטפה של מזכירות הממשלה) ההחלטה התקבלה בהתאם לסעיף 38(ב) בתקנון לעבודת הממשלה. לעקוב: כן לאנדקס: כן כותרת ראשית: הכרזה על מתחם מועדף לדיור תאריך ארוע: 30/06/2017 DecisionNumber: 2803</t>
  </si>
  <si>
    <t>נסיעת ראש הממשלה לשטרסבורג, צרפת</t>
  </si>
  <si>
    <t> איש קשר: Nachi Weiss נושאים: ממשלה/הממשלה ה - 34 בנימין נתניהו; תקציר: החלטה מספר 2802 של הממשלה מיום 29.06.2017 פסקה 1: נסיעת ראש הממשלה לשטרסבורג, צרפת פסקה 2: א. הממשלה רושמת לפניה כי ראש הממשלה ייצא לשטרסבורג, צרפת להשתתף בטקס האשכבה של קאנצלר גרמניה לשעבר, הלמוט קוהל, מיום 30.6.2017 עד יום 2.7.2017.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30.6.2017 עד יום 2.7.2017. מ ח ל י ט י ם, בהתאם לסעיף 16 לחוק יסוד: הממשלה, לקבוע כי השר יובל שטייניץ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לשטרסבורג, צרפת תאריך ארוע: 29/06/2017 DecisionNumber: 2802</t>
  </si>
  <si>
    <t>אשרור הסכם בין ממשלת מדינת ישראל לבין ממשלת אוסטרליה בדבר שירותי אוויר</t>
  </si>
  <si>
    <t> איש קשר: Nachi Weiss נושאים: ממשלה/הממשלה ה - 34 בנימין נתניהו; תקציר: החלטה מספר 2788 של הממשלה מיום 29.06.2017 פסקה 1: אשרור הסכם בין ממשלת מדינת ישראל לבין ממשלת אוסטרליה בדבר שירותי אוויר פסקה 2: א. לאשרר את ההסכם בין ממשלת מדינת ישראל לבין ממשלת אוסטרליה בדבר שירותי אוויר, אשר נחתם ביום 23 בפברואר 2017, בסידני אוסטרליה (להלן – "ההסכם"). ב. לכונן קשרי תעופה סדירים בין מדינת ישראל לבין אוסטרליה, עוד טרם כניסת ההסכם לתוקף. ג. לאשר לגורמים המוסמכים להפעיל את סמכותם כנדרש לשם כינון קשרי התעופה הסדירים, בכפוף לכל דין. ד. להסמיך את שר התחבורה והבטיחות בדרכים, או נציג מטעמו, להודיע לרשות התעופתית של אוסטרליה על השלמת ההליכים הפנימיים הנדרשים בישראל לשם כינון קשרי התעופה הסדירים בין המדינות. ה. קשרי התעופה הסדירים יכוננו בהתבסס על העקרונות הכלולים לעניין זה בהסכם, במזכר ההבנות שנחתם בין הצדדים ביום 6.12.2016 ובהסכמות בין הרשויות התעופתיות של הצדדים מיום 4.4.2017. פעולות אלה לא יהוו יישום זמני של הוראות טיוטת ההסכם לפי סעיף 25 לאמנת וינה לדיני אמנות 1969.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אוסטרליה בדבר שירותי אוויר תאריך ארוע: 29/06/2017 DecisionNumber: 2788</t>
  </si>
  <si>
    <t>אישור מינוי חברים לוועדה הציבורית לקביעת ייעודם של עיזבונות לטובת המדינה</t>
  </si>
  <si>
    <t> איש קשר: Nachi Weiss נושאים: ממשלה/הממשלה ה - 34 בנימין נתניהו; תקציר: החלטה מספר 2787 של הממשלה מיום 29.06.2017 פסקה 1: אישור מינוי חברים לוועדה הציבורית לקביעת ייעודם של עיזבונות לטובת המדינה פסקה 2: בהמשך להחלטות הממשלה מס' 6171 מיום 2.10.1995, מס' 4890 מיום 7.3.1999, מס' 1879 מיום 2.7.2000 ומס' 2653 מיום 18.5.2017, לאשר את המינויים שלהלן בוועדה הציבורית לקביעת ייעודם של עיזבונות לטובת המדינה: 1. השופטת (בדימוס) שולמית דותן לתפקיד ממלאת מקום יושבת ראש הוועדה הציבורית לקביעת ייעודם של עיזבונות לטובת המדינה ולתפקיד יושבת ראש הוועדה החל מיום 16.7.2017, מועד פרישתה של יושבת הראש המכהנת. 2. אוריאל אטון לחבר בוועדה. 3. חביבה רובינשטיין לחברה בוועדה. תוקף המינוי לשלוש שנים, החל מיום קבלת החלטה זו. ההחלטה התקבלה בהתאם לסעיף 19(ב) בתקנון לעבודת הממשלה. לעקוב: כן לאנדקס: כן כותרת ראשית: אישור מינוי חברים לוועדה הציבורית לקביעת ייעודם של עיזבונות לטובת המדינה תאריך ארוע: 29/06/2017 DecisionNumber: 2787</t>
  </si>
  <si>
    <t>קידום פתרונות לאספקת אמוניה למשק לטווח הקצר והארוך</t>
  </si>
  <si>
    <t> איש קשר: Nachi Weiss נושאים: ממשלה/הממשלה ה - 34 בנימין נתניהו; תקציר: החלטה מספר 2807 של הממשלה מיום 03.07.2017 פסקה 1: קידום פתרונות לאספקת אמוניה למשק לטווח הקצר והארוך פסקה 2: בהמשך להחלטת הממשלה מס' 766 מיום 6 באוקטובר 2013 שעניינה "הקמת מפעל לייצור אמוניה במישור רותם" ובהמשך להצעות שהוגשו במסגרת הקול הקורא שפרסם משרד האוצר לתוכנית למתן פתרון לטווח הארוך בנושא אספקה שוטפת של אמוניה לצרכי תעשיית הדשנים ולצרכי משק אחרים ולאחר בחינת ההיתכנות של כל אחת מההצעות, ובהתחשב בהצעת חברת חיפה כימיקלים בע"מ (להלן- החברה) לקדם פתרון לאספקת אמוניה לטווח הקצר באמצעות אוניות קטנות והזרמה ישירה בצנרת קיימת למפעלים ללא שימוש במכל הקיים, ובהתחשב בהצעות לקדם פתרון לאספקת אמוניה לטווח הארוך, באמצעות הקמת מפעל במישור רותם והקמת מקשר ימי מול חופי חיפה והכל בכפוף לכל דין, ובמטרה להביא לאספקה שוטפת של אמוניה: א. הקמת המפעל במישור רותם לשם סיוע ליזם לקדם את התוכנית להקמת מפעל תעשייתי הכולל ייצור אמוניה במישור רותם: 1. לרשום את הודעת משרד הכלכלה והתעשייה כי דן ונתן את המלצתו בבקשה למתן המלצה לרשות מקרקעי ישראל להענקת פטור מעסקה במקרקעין בהתאם לסמכותו לפי תקנה 25 (5)(ב) לתקנות חובת המכרזים, התשנ"ג-1993 (להלן - תקנות חובת המכרזים) לחברת קויס טכנולוגיות בע"מ. 2. אם יהיה צורך בהגשת תוכנית מפורטת נוספת על זו המקודמת בוועדה המחוזית דרום, להנחות את רשות מקרקעי ישראל לבחון ולתת המלצתה להתקשרות למתן הסכם הרשאה לתכנון בפטור ממכרז, בכפוף לקבלת האישורים הנדרשים לפי כל דין לרבות תקנות חובת המכרזים וזאת בתוך 30 יום לאחר קבלת המלצת משרד הכלכלה והתעשייה כאמור בס"ק 1. 3. להנחות את יו"ר הוועדה המחוזית דרום לבצע את כלל הפעולות הנדרשות לקבלת החלטה של הוועדה המחוזית לגבי התוכנית בהקדם האפשרי, בכפוף לכל דין. 4. בהמשך, ככל שתאושר התוכנית על ידי הוועדה המחוזית לתכנון ובנייה מחוז דרום, להנחות את רשות מקרקעי ישראל לבחון ולתת המלצתה להתקשרות בהסכם פיתוח בפטור ממכרז בכפוף לקבלת האישורים הנדרשים לפי כל דין, בכפוף לתקנות חובת המכרזים ובכפוף לעמידה באבני דרך להקמת המפעל וזאת בתוך 60 יום ממועד אישור התוכנית. 5. להטיל על מפקד פיקוד העורף, במסגרת סמכותו, לקבוע דרישות לאמצעים שיינקטו על ידי המפעל התעשייתי הכולל ייצור אמוניה, הנדרשות לשם מניעת סכנה לחיי אדם, לבריאותו או לרכוש בעת מצב מיוחד בעורף בתוך 30 יום ממועד קבלת החלטה זו, ומתן אישור או התייחסות נוספת בתוך 14 יום מהגשת התוכנית המפורטת לוועדה המחוזית דרום כאמור בס"ק 3. 6. לרשום את הודעת חברת קויס טכנולוגיות בע"מ לפיה אבני הדרך העיקריות להקמת המפעל על ידה הן כדלהלן: (א) הגשת תוכנית מפורטת עד 9 חודשים ממתן המלצת משרד הכלכלה והתעשייה כאמור בס"ק 1 לעיל. התחייבות זו תחול ככל שתידרש תוכנית מפורטת נוספת על זו המקודמת בוועדה המחוזית דרום. (ב) הגשת בקשה להיתר בנייה עד שנה מקבלת ההמלצה או 3 חודשים לאחר אישור התוכנית המפורטת, המאוחר מבין שניהם. (ג) התחלת הבנייה בתוך 18 חודשים ממתן ההמלצה או בתוך 9 חודשים לאחר אישור התוכנית המפורטת, המאוחר מבין שניהם. (ד) סיום הקמת המפעל ותחילת הפעלתו בתוך 36 חודשים ממתן ההמלצה או 27 חודשים מאישור התוכנית המפורטת, המאוחר מבין שניהם. 7. לרשום את הודעת חברת קויס טכנולוגיות בע"מ לפיה ככל שתהיה דרישה להגדיל את התפוקה המתוכננת של ייצור האמוניה במפעל מעבר לתפוקה המתוכננת בעת הזו (העומדת על 70 אלף טונה לשנה), היא תגדיל את תפוקת ייצור האמוניה במתקן בהתאם וזאת בכפוף לקבלת התחייבויות רכישה והעמדת ערבויות מתאימות מצד הלקוחות/מבקשים. אין בהודעת החברה כדי להטיל על הממשלה מחויבות כלשהי בכל הנוגע להתקשרות כאמור. ב. החלטה זו תבוא במקום האמור בהחלטת הממשלה מס' 766 מיום 6 באוקטובר 2013. ג. הקמת מקשר ימי מול חופי חיפה לשם קידום תוכנית להקמת מקשר ימי מול חופי חיפה לצורך עגינת אניית אמוניה (להלן – המקשר הימי): 1. להסמיך את חברת חיפה כימיקלים בע"מ, לפי סעיף 76ב(ג) לחוק התכנון והבנייה, התשכ"ה-1965 (להלן – חוק התכנון והבנייה), להכין תוכנית לתשתית לאומית ולהגישה לוועדה לתשתיות לאומיות. 2. להנחות את יו"ר הוועדה לתשתיות לאומיות לקדם את התוכנית שתוגש בהתאם לסעיף ג(1) לעיל, כך שהחלטה באשר להעברת התוכנית להערות ולהשגות תתקבל בתוך 12 חודשים ממועד אישור החלטה זו. 3. לתוכנית יוכן ויוגש תסקיר השפעה על הסביבה לפי סעיף 76ג(4) לחוק התכנון והבנייה. כמו כן, לאור מורכבות הפרויקט והעיסוק בחומרים מסוכנים, יערוך היועץ הסביבתי של הות"ל היוועצות עם המשרד להגנת הסביבה בנוגע לתסקיר ההשפעה על הסביבה וכן תיערך עם המשרד היוועצות לגבי היבטי הרישוי שבהקמת המקשר הימי והפעלתו בדגש על חומרים מסוכנים והיבטי הגנת הסביבה הימית. בנוסף, התוכנית תחייב בחינה של היבטי התעבורה הימית והשמירה על בטיחות השיט והסביבה הימית הכרוכים בהקמת המקשר הימי ופעילותו. 4. להנחות את יו"ר הוועדה לתשתיות לאומיות לעשות את כל הפעולות הנדרשות כך שלאחר שתוגש התוכנית להערות הוועדות המחוזיות ולהשגות הציבור, תתקבל החלטה לגבי התוכנית האמורה בהקדם האפשרי. 5. לרשום את הודעת השר להגנת הסביבה כי אבני הדרך העיקריות להקמת המקשר הימי יוטמעו בתנאי היתר הרעלים ככל שיינתן לחברת חיפה כימיקלים בע"מ, בין היתר, לצורך יישום חלופת האנייה הקטנה וההזרמה הישירה, או בכל חלופה אחרת לטווח קצר שתאושר בהתאם לסעיף ד(2), כמפורט להלן – א. הגשת תוכנית לבדיקה תכנונית מוקדמת לוות"ל – 8 חודשים ממועד קבלת החלטה זו. ב. הגשת בקשה להיתר בנייה – 5 חודשים מיום אישור התוכנית בממשלה. ג. הפעלה של המקשר הימי – עד 19 חודשים מיום קבלת היתר הבנייה. ד. הפסקת שימוש באניות קטנות – חודש מיום הפעלת המקשר. ה. אם לא תהיה עמידה באחת מאבני הדרך או שהתוכנית המפורטת לא תאושר, יבוטל היתר הרעלים בתוך 6 חודשים ממועד אי העמידה לאותה אבן דרך או אי אישור התוכנית לפי העניין, וזאת בכפוף לשימוע. 6. להטיל על מפקד פיקוד העורף לקבוע, במסגרת סמכותו, דרישות לאמצעים שיינקטו עבור המקשר הימי, הנדרשים לשם מניעת סכנה לחיי אדם או לבריאותו או פגיעה ברכוש בעת מצב מיוחד בעורף בתוך 30 יום ממועד קבלת החלטה זו, ומתן אישור או התייחסות נוספת בתוך 14 יום מהגשת התוכנית המפורטת לוות"ל כאמור בסעיף ג(1) לעיל. 7. לרשום את הודעת החברה לפיה אם החברה לא תמלא אחר התחייבותה ולא תקים את המקשר הימי, וזאת מטעמים הקשורים בה ובה בלבד, החברה תרכוש את האמוניה הנדרשת לפעילותה מהמפעל המתוכנן להיבנות במישור רותם, בתנאים שייקבעו בין הצדדים במשא ומתן. אין בהודעת החברה כדי להטיל על הממשלה מחויבות כלשהי בכל הנוגע להתקשרות כאמור. ד. יבוא אמוניה בטווח הקצר 1. לרשום את הודעת חברת חיפה כימיקלים בע"מ כי עד להפעלת המקשר הימי בהתאם לאבני הדרך שנקבעו להקמתו ובכפוף לאישורו על ידי הגורמים המוסמכים, בכוונתה לפעול לייבא אמוניה לכל צרכי המשק באמצעות אניות קטנות והזרמה ישירה בצנרת קיימת למפעלים ללא שימוש במכל הקיים, או בכל דרך אחרת שיאשר המשרד להגנת הסביבה בהיתר הרעלים של החברה, והכל בכפוף לתיאום עם הגורמים המקצועיים הרלוונטיים האמונים על הפעילות השוטפת של רציף הכימיקלים על-מנת שלא לפגוע באספקת חומרים חיוניים אחרים, בכפוף לכל דין ולקבלת האישורים הנדרשים ובכפוף להחלטות שיפוטיות. 2. ככל שלא תתקדם חלופת האניות הקטנות בהזרמה ישירה בזמן סביר, תיבחן חלופה אחרת ליבוא אמוניה, ככל שתוצע על ידי גורמי המשק הנוגעים לעניין או שתוצע בדרך אחרת וככל שתימצא קבילה על ידי המשרד להגנת הסביבה והגורמים הממשלתיים הרלוונטיים האחרים, לרבות גופים ביטחוניים והגורמים המקצועיים הרלוונטיים האמונים על הפעילות השוטפת של רציף הכימיקלים על-מנת שלא לפגוע באספקת חומרים חיוניים אחרים, ובכפוף לכל דין. 3. אין באמור לעיל כדי להוות התחייבות ממשלתית לאישור מתווה זה או אחר לאספקת אמוניה בטווח הקצר ומובהר כי כל החלופות נדרשות עוד בחינה בהיבטי הסיכונים השונים שהן מעלות על ידי הגורמים המוסמכים בטרם מתן אישור סופי. ה. הקמת ועדת היגוי 1. להקים ועדת היגוי למעקב אחרי ביצוע החלטה זו בכל הנוגע לקידום הפתרון לטווח ארוך בראשות מנכ"ל משרד האוצר, שעם חבריה יימנו: מנכ"ל המשרד להגנת הסביבה, מנכ"ל משרד ראש הממשלה, מנכ"ל משרד הכלכלה והתעשייה, הממונה על התקציבים, מנהל רשות מקרקעי ישראל, הממונה על ההגבלים העסקיים וראש מנהל התכנון, או מי מטעמם. כמו כן, בעת דיון בנושאים בעלי היבט ביטחוני, יזומנו הגורמים הרלוונטיים, וביניהם המטה לביטחון לאומי ופיקוד העורף. 2. ועדת ההיגוי תהיה רשאית להאריך כל אחד מהמועדים הקבועים בהחלטה זו. לעקוב: כן לאנדקס: כן כותרת ראשית: קידום פתרונות לאספקת אמוניה למשק לטווח הקצר והארוך תאריך ארוע: 03/07/2017 DecisionNumber: 2807</t>
  </si>
  <si>
    <t>הצעת חוק העונשין (תיקון - הוספת עילות לעבירות הסתה ופשע שנאה), התשע"ו-2015 של חה"כ דב חנין ואחרים (פ/2329)</t>
  </si>
  <si>
    <t> איש קשר: נוי הויזמן נושאים: ממשלה/הממשלה ה - 34 בנימין נתניהו;וועדה/ועדת השרים לענייני חקיקה; תקציר: החלטה מספר חק/2234 של ועדת השרים לענייני חקיקה מיום 04.06.2017 אשר צורפה לפרוטוקול החלטות הממשלה וקבלה תוקף של החלטת ממשלה ביום 22.06.2017 ומספרה הוא 2768(חק/2234). פסקה 1: הצעת חוק העונשין (תיקון - הוספת עילות לעבירות הסתה ופשע שנאה), התשע"ו-2015 של חה"כ דב חנין ואחרים (פ/2329) פסקה 2: בהתאם לסעיף 66 בתקנון לעבודת הממשלה – להתנגד להצעת חוק העונשין (תיקון – הוספת עילות לעבירות הסתה ופשע שנאה), התשע"ו-2015 של ח"כ דב חנין ואחרים (פ/2329). לעקוב: כן לאנדקס: כן כותרת ראשית: הצעת חוק העונשין (תיקון - הוספת עילות לעבירות הסתה ופשע שנאה), התשע"ו-2015 של חה"כ דב חנין ואחרים (פ/2329) תאריך ארוע: 22/06/2017 DecisionNumber: 2768</t>
  </si>
  <si>
    <t>הצעת חוק המטה לביטחון לאומי (תיקון - פיקוח הכנסת על מינוי ראש המטה לביטחון לאומי), התשע"ז-2017 של חה"כ יעקב פרי ואחרים (פ/4147)</t>
  </si>
  <si>
    <t> איש קשר: נוי הויזמן נושאים: ממשלה/הממשלה ה - 34 בנימין נתניהו;וועדה/ועדת השרים לענייני חקיקה; תקציר: החלטה מספר חק/2231 של ועדת השרים לענייני חקיקה מיום 04.06.2017 אשר צורפה לפרוטוקול החלטות הממשלה וקבלה תוקף של החלטת ממשלה ביום 22.06.2017 ומספרה הוא 2767(חק/2231). פסקה 1: הצעת חוק המטה לביטחון לאומי (תיקון - פיקוח הכנסת על מינוי ראש המטה לביטחון לאומי), התשע"ז-2017 של חה"כ יעקב פרי ואחרים (פ/4147) פסקה 2: בהתאם לסעיף 66 בתקנון לעבודת הממשלה – להתנגד להצעת חוק המטה לביטחון לאומי (תיקון – פיקוח הכנסת על מינוי ראש המטה לביטחון לאומי), התשע"ז-2017 של ח"כ יעקב פרי ואחרים (פ/4147). לעקוב: כן לאנדקס: כן כותרת ראשית: הצעת חוק המטה לביטחון לאומי (תיקון - פיקוח הכנסת על מינוי ראש המטה לביטחון לאומי), התשע"ז-2017 של חה"כ יעקב פרי ואחרים (פ/4147) תאריך ארוע: 22/06/2017 DecisionNumber: 2767</t>
  </si>
  <si>
    <t>הצעת חוק נכסי נפקדים (תיקון - איסור מכירת בית קברות), התשע"ז-2017 של חה"כ טלב אבו עראר ואחרים (פ/4105)</t>
  </si>
  <si>
    <t> איש קשר: נוי הויזמן נושאים: ממשלה/הממשלה ה - 34 בנימין נתניהו;וועדה/ועדת השרים לענייני חקיקה; תקציר: החלטה מספר חק/2227 של ועדת השרים לענייני חקיקה מיום 04.06.2017 אשר צורפה לפרוטוקול החלטות הממשלה וקבלה תוקף של החלטת ממשלה ביום 22.06.2017 ומספרה הוא 2766(חק/2227). פסקה 1: הצעת חוק נכסי נפקדים (תיקון - איסור מכירת בית קברות), התשע"ז-2017 של חה"כ טלב אבו עראר ואחרים (פ/4105) פסקה 2: בהתאם לסעיף 66 בתקנון לעבודת הממשלה – להתנגד להצעת חוק נכסי נפקדים (תיקון – איסור מכירת בית קברות), התשע"ז-2017 של ח"כ טלב אבו עראר ואחרים (פ/4105). לעקוב: כן לאנדקס: כן כותרת ראשית: הצעת חוק נכסי נפקדים (תיקון - איסור מכירת בית קברות), התשע"ז-2017 של חה"כ טלב אבו עראר ואחרים (פ/4105) תאריך ארוע: 22/06/2017 DecisionNumber: 2766</t>
  </si>
  <si>
    <t>הצעת חוק חופשה שנתית (תיקון - חופשה ביום שבו מתקיימות בחירות מקדימות במפלגה שבה חבר העובד), התשע"ז-2017 של חה"כ יואב קיש ודוד ביטן (פ/4244)</t>
  </si>
  <si>
    <t> איש קשר: נוי הויזמן נושאים: ממשלה/הממשלה ה - 34 בנימין נתניהו;וועדה/ועדת השרים לענייני חקיקה; תקציר: החלטה מספר חק/2219 של ועדת השרים לענייני חקיקה מיום 04.06.2017 אשר צורפה לפרוטוקול החלטות הממשלה וקבלה תוקף של החלטת ממשלה ביום 22.06.2017 ומספרה הוא 2764(חק/2219). פסקה 1: הצעת חוק חופשה שנתית (תיקון - חופשה ביום שבו מתקיימות בחירות מקדימות במפלגה שבה חבר העובד), התשע"ז-2017 של חה"כ יואב קיש ודוד ביטן (פ/4244) פסקה 2: בהתאם לסעיף 66 בתקנון לעבודת הממשלה – לתמוך בהצעת חוק חופשה שנתית (תיקון – חופשה ביום שבו מתקיימות בחירות מקדימות במפלגה שבה חבר העובד), התשע"ז-2017 של ח"כ יואב קיש ודוד ביטן (פ/4244) בתנאי שהחופשה תילקח באמצעות יום בחירה או לחילופין – חצי יום חופשה והליכי החקיקה יתואמו עם משרד האוצר, משרד המשפטים, משרד הכלכלה והתעשייה ומשרד העבודה, הרווחה והשירותים החברתיים. לעקוב: כן לאנדקס: כן כותרת ראשית: הצעת חוק חופשה שנתית (תיקון - חופשה ביום שבו מתקיימות בחירות מקדימות במפלגה שבה חבר העובד), התשע"ז-2017 של חה"כ יואב קיש ודוד ביטן (פ/4244) תאריך ארוע: 22/06/2017 DecisionNumber: 2764</t>
  </si>
  <si>
    <t>הצעת חוק שירותי רווחה (מענק הסתגלות לנשים ששהו במקלט לנשים מוכות) (תיקון - זכויות נשים ששהו במקלט לנשים מוכות), התשע"ו-2016 של חה"כ זהבה גלאון ואחרים (פ/3118)</t>
  </si>
  <si>
    <t> איש קשר: נוי הויזמן נושאים: ממשלה/הממשלה ה - 34 בנימין נתניהו;וועדה/ועדת השרים לענייני חקיקה; תקציר: החלטה מספר חק/2216 של ועדת השרים לענייני חקיקה מיום 04.06.2017 אשר צורפה לפרוטוקול החלטות הממשלה וקבלה תוקף של החלטת ממשלה ביום 22.06.2017 ומספרה הוא 2763(חק/2216). פסקה 1: הצעת חוק שירותי רווחה (מענק הסתגלות לנשים ששהו במקלט לנשים מוכות) (תיקון - זכויות נשים ששהו במקלט לנשים מוכות), התשע"ו-2016 של חה"כ זהבה גלאון ואחרים (פ/3118) פסקה 2: בהתאם לסעיף 66 בתקנון לעבודת הממשלה – לתמוך בהמשך הליכי חקיקה בהצעת חוק שירותי רווחה (מענק הסתגלות לנשים ששהו במקלט לנשים מוכות), התשע"ו-2016 של ח"כ זהבה גלאון ואחרים (פ/3118) בכפוף לקבלת הסכמת משרד המשפטים, משרד האוצר ומשרד העבודה, הרווחה והשירותים החברתיים. לעקוב: כן לאנדקס: כן כותרת ראשית: הצעת חוק שירותי רווחה (מענק הסתגלות לנשים ששהו במקלט לנשים מוכות) (תיקון - זכויות נשים ששהו במקלט לנשים מוכות), התשע"ו-2016 של חה"כ זהבה גלאון ואחרים (פ/3118) תאריך ארוע: 22/06/2017 DecisionNumber: 2763</t>
  </si>
  <si>
    <t> איש קשר: חני שטרית נושאים: ממשלה/הממשלה ה - 34 בנימין נתניהו; תקציר: החלטה מספר רהמ/113 של ראש הממשלה מיום 21.05.2017 פסקה 1: נסיעות שרים פסקה 2: בהתאם לסעיף 70(א) בתקנון לעבודת הממשלה, אישר ראש הממשלה את הנסיעות הבאות: א. נסיעת שרת המשפטים לרוסיה, בענייני משרדה, מיום 1.6.2017 עד יום 4.6.2017. הנסיעה לא בזמן מליאת כנסת – אין צורך בקיזוז. ב. נסיעת שר האוצר לצרפת, להשתתף בכנס של ה-OECD ובענייני משרדו, מיום 6.6.2017 עד יום 8.6.2017. אין צורך בקיזוז. השר אינו חבר כנסת. לעקוב: כן לאנדקס: כן כותרת ראשית: נסיעות שרים תאריך ארוע: 21/05/2017 DecisionNumber: 113</t>
  </si>
  <si>
    <t>הצעת חוק הביטוח לאומי (תיקון - ועדת חריגים), התשע"ז-2016 של חה"כ רויטל סויד ואחרים (פ/3419)</t>
  </si>
  <si>
    <t> איש קשר: נוי הויזמן נושאים: ממשלה/הממשלה ה - 34 בנימין נתניהו;וועדה/ועדת השרים לענייני חקיקה; תקציר: החלטה מספר חק/2214 של ועדת השרים לענייני חקיקה מיום 04.06.2017 אשר צורפה לפרוטוקול החלטות הממשלה וקבלה תוקף של החלטת ממשלה ביום 22.06.2017 ומספרה הוא 2762(חק/2214). פסקה 1: הצעת חוק הביטוח לאומי (תיקון - ועדת חריגים), התשע"ז-2016 של חה"כ רויטל סויד ואחרים (פ/3419) פסקה 2: בהתאם לסעיף 66 בתקנון לעבודת הממשלה – להתנגד להצעת חוק הביטוח לאומי (תיקון – ועדת חריגים), התשע"ז-2016 של ח"כ רויטל סויד ואחרים (פ/3419). לעקוב: כן לאנדקס: כן כותרת ראשית: הצעת חוק הביטוח לאומי (תיקון - ועדת חריגים), התשע"ז-2016 של חה"כ רויטל סויד ואחרים (פ/3419) תאריך ארוע: 22/06/2017 DecisionNumber: 2762</t>
  </si>
  <si>
    <t>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חה"כ עבדאללה אבו-מערוף. 2. לסין, בענייני משרדיו, מיום 11.5.2017 עד יום 16.5.2017. השר יקוזז עם חה"כ אראל מרגלית. ב. נסיעת שר המודיעין לארצות הברית, להשתתף בכנס הג'רוזלם פוסט ובענייני משרדו, מיום 5.5.2017 עד יום 12.5.2017. ביום 8.5.2017 השר קוזז בכנסת עם חה"כ אוסאמה סעדי וביום 10.5.2017 עם חה"כ מסעוד גנאים. ג. נסיעת שרת המשפטים לארצות הברית, להשתתף בכנס הג'רוזלם פוסט, מיום 6.5.2017 עד יום 12.5.2017. השרה קוזזה בכנסת עם חה"כ עופר שלח. ד. נסיעת שר החינוך ושר התפוצות לארצות הברית, להשתתף בכנס הג'רוזלם פוסט ובענייני משרדיו, מיום 7.5.2017 עד יום 10.5.2017. השר קוזז בכנסת עם חה"כ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חה"כ עבדאללה אבו מערוף. ו. נסיעת שרת התרבות והספורט לצרפת, להשתתף בפסטיבל קאן ולפגישות בענייני משרדה, מיום 16.5.2017 עד יום 19.5.2017. השרה תקוזז בכנסת עם חה"כ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חה"כ עבדאללה אבו מערוף. לעקוב: כן לאנדקס: כן כותרת ראשית: נסיעות שרים תאריך ארוע: 14/05/2017 DecisionNumber: 111</t>
  </si>
  <si>
    <t>הצעת חוק לתיקון פקודת העיריות (גמול השתתפות בישיבות והחזר הוצאות לחברי מועצה), התשע"ז-2017 של חה"כ דוד אמסלם (פ/3790)</t>
  </si>
  <si>
    <t> איש קשר: נוי הויזמן נושאים: ממשלה/הממשלה ה - 34 בנימין נתניהו;וועדה/ועדת שרים לענייני תכנון, בנייה מקרקעין ודיור ("קבינט הדיור"); תקציר: החלטה מספר חק/2211 של ועדת השרים לענייני חקיקה מיום 04.06.2017 אשר צורפה לפרוטוקול החלטות הממשלה וקבלה תוקף של החלטת ממשלה ביום 22.06.2017 ומספרה הוא 2761(חק/2211). פסקה 1: הצעת חוק לתיקון פקודת העיריות (גמול השתתפות בישיבות והחזר הוצאות לחברי מועצה), התשע"ז-2017 של חה"כ דוד אמסלם (פ/3790) פסקה 2: בהתאם לסעיף 66 בתקנון לעבודת הממשלה – לתמוך בהצעת חוק לתיקון פקודת העיריות (גמול השתתפות בישיבות והחזר הוצאות לחברי מועצה), התשע"ז-2017 של ח"כ דוד אמסלם (פ/3790) בכפוף לתנאים הבאים: א. הליכי החקיקה ייעשו בהסכמת משרד האוצר ומשרד הפנים. ב. בטרם תובא הצעת החוק לקריאה ראשונה, היא תוחזר לדיון בוועדת השרים לענייני חקיקה. לעקוב: כן לאנדקס: כן כותרת ראשית: הצעת חוק לתיקון פקודת העיריות (גמול השתתפות בישיבות והחזר הוצאות לחברי מועצה), התשע"ז-2017 של חה"כ דוד אמסלם (פ/3790) תאריך ארוע: 22/06/2017 DecisionNumber: 2761</t>
  </si>
  <si>
    <t> איש קשר: חני שטרית נושאים: ממשלה/הממשלה ה - 34 בנימין נתניהו; תקציר: החלטה מספר רהמ/114 של ראש הממשלה מיום 01.06.2017 פסקה 1: נסיעות שרים פסקה 2: בהתאם לסעיף 70(א) בתקנון לעבודת הממשלה, אישר ראש הממשלה את נסיעת שר הבריאות לקפריסין, למפגש ממשלות טרילטראלי ישראל-קפריסין-יוון, ליום אחד – 20.6.2017. הנסיעה לא בזמן מליאת כנסת - אין צורך בקיזוז. לעקוב: כן לאנדקס: כן כותרת ראשית: נסיעות שרים תאריך ארוע: 01/06/2017 DecisionNumber: 114</t>
  </si>
  <si>
    <t>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חה"כ מאיר כהן וביום 24.5.2017 עם חה"כ קארין אלהרר. ב. נסיעת השר איוב קרא לאקוודור, להשתתף כנציג הממשלה בטקס חילופי שלטון של הנשיא הנבחר, מיום 23.5.2017 עד יום 25.5.2017. השר יקוזז בכנסת עם חה"כ עבדאללה אבו מערוף. ג. נסיעת השר לביטחון הפנים והשר לנושאים אסטרטגיים והסברה לארצות הברית, בענייני משרדיו, מיום 1.6.2017 עד יום 8.6.2017. השר יקוזז בכנסת עם חה"כ אוסאמה סעדי. ד. נסיעת שרת העלייה והקליטה לארצות הברית, בענייני משרדה, מיום 9.6.2017 עד יום 13.6.2017. השרה תקוזז בכנסת עם חה"כ עבדאללה אבו מערוף. לעקוב: כן לאנדקס: כן כותרת ראשית: נסיעות שרים תאריך ארוע: 18/05/2017 DecisionNumber: 112</t>
  </si>
  <si>
    <t>הסדרי התפילה בכותל המערבי</t>
  </si>
  <si>
    <t> איש קשר: Nachi Weiss תקציר: החלטה מספר 2785 של הממשלה מיום 25.06.2017 פסקה 1: הסדרי התפילה בכותל המערבי פסקה 2: א. להשהות את יישום החלטת הממשלה מס. 1075 מיום 31.1.2016 שעניינה אימוץ המלצות הצוות המייעץ לסוגיית הסדרי התפילה בכותל המערבי. ב. להנחות את השר צחי הנגבי ואת מזכיר הממשלה להמשיך להידבר עם כל הגורמים הנוגעים בדבר ולהגיש המלצותיהם לממשלה. (עד כאן החלטת הממשלה) ראש הממשלה מנחה את מזכיר הממשלה לפעול לבנייה ולהכשרה של רחבת התפילה הדרומית (אתר קשת רובינסון) וזאת במהירות האפשרית. כן מנחה ראש הממשלה את מזכיר הממשלה לוודא כי ניהול האתר יימשך במתכונתו הקיימת בשנים האחרונות. כותרת ראשית: הסדרי התפילה בכותל המערבי תאריך ארוע: 25/06/2017 DecisionNumber: 2785</t>
  </si>
  <si>
    <t> איש קשר: חני שטרית נושאים: ממשלה/הממשלה ה - 34 בנימין נתניהו; תקציר: החלטה מספר רהמ/115 של ראש הממשלה מיום 04.06.2017 פסקה 1: נסיעות שרים פסקה 2: בהתאם לסעיף 70(א) בתקנון לעבודת הממשלה, אישר ראש הממשלה את הנסיעות הבאות: א. נסיעת השר להגנת הסביבה לארצות הברית, בענייני משרדו, מיום 5.6.2017 עד יום 8.6.2017. השר יקוזז בכנסת עם חה"כ יואל חסון. ב. נסיעת השר לשיתוף פעולה אזורי לאיטליה, בענייני משרדו, מיום 12.6.2017 עד יום 14.6.2017. השר יקוזז בכנסת עם חה"כ טלב אבו עראר. לעקוב: כן לאנדקס: כן כותרת ראשית: נסיעות שרים תאריך ארוע: 04/06/2017 DecisionNumber: 115</t>
  </si>
  <si>
    <t>הרשאות לפי חוק נכסי המדינה, התשי"א-1951 - לנושאי משרה במשרד לשיתוף פעולה אזורי</t>
  </si>
  <si>
    <t> איש קשר: נוי הויזמן נושאים: ממשלה/הממשלה ה - 34 בנימין נתניהו;וועדה/ועדת השרים לענייני חקיקה; תקציר: החלטה מספר חק/2203 של ועדת השרים לענייני חקיקה מיום 04.06.2017 אשר צורפה לפרוטוקול החלטות הממשלה וקבלה תוקף של החלטת ממשלה ביום 22.06.2017 ומספרה הוא 2760(חק/2203). פסקה 1: הרשאות לפי חוק נכסי המדינה, התשי"א-1951 - לנושאי משרה במשרד לשיתוף פעולה אזורי פסקה 2: 1. בהתאם לסעיף 6(א)(2) לחוק נכסי המדינה, התשי"א–1951 (להלן – חוק נכסי המדינה), להרשות את נושאי המשרות במשרד לשיתוף פעולה אזורי המפורטים להלן, לייצג את הממשלה בכל עסקה מהעסקאות שמדובר בהן בסעיפים 4 ו-5 לחוק נכסי המדינה, למעט עסקה במקרקעין, שבתחום הפעילות של המשרד ותפקידו של המורשה, עד לסכום הנקוב לצד כל אחד מהם ולחתום בשם המדינה על המסמכים הנוגעים לעסקאות האמורות: א. מנכ"ל המשרד לשיתוף פעולה אזורי – ללא הגבלת סכום. ב. ראש אגף כלכלה ומחקר – עד לסכום של 200,000 ₪. ג. מנהל תחום מחקר, מעקב ובקרה – עד לסכום של 100,000 ₪. ד. מנהל תחום בכיר תשתיות ופרויקטים – עד לסכום של 100,000 ₪. 2. מורשים אלה יחתמו ביחד עם חשב המשרד לשיתוף פעולה אזורי לעניין כל עסקה או, לעניין עסקה שתמורתה אינו עולה על סכום של 500,000 ₪ ביחד עם סגן חשב המשרד, או, לעניין עסקה שתמורתה אינה עולה על 100,000 ₪ - ביחד עם מנהל תחום התקשרויות. 3. ההרשאות הקודמות לנושאי משרה במשרד לשיתוף פעולה אזורי שהודעות עליהן פורסמו בהתאם לחוק נכסי המדינה – בטלות. לעקוב: כן לאנדקס: כן כותרת ראשית: הרשאות לפי חוק נכסי המדינה, התשי"א-1951 - לנושאי משרה במשרד לשיתוף פעולה אזורי תאריך ארוע: 22/06/2017 DecisionNumber: 2760</t>
  </si>
  <si>
    <t>הרחבת סמכות החברה הממשלתית "דירה להשכיר בע"מ" לתכנון בקרקע פרטית ותיקון החלטות ממשלה</t>
  </si>
  <si>
    <t> איש קשר: נוי הויזמן תקציר: החלטה מספר דר/143 של ועדת שרים לענייני תכנון, בנייה מקרקעין ודיור ("קבינט הדיור") מיום 05.06.2017 אשר צורפה לפרוטוקול החלטות הממשלה וקבלה תוקף של החלטת ממשלה ביום 22.06.2017 ומספרה הוא 2775(דר/143). פסקה 1: הרחבת סמכות החברה הממשלתית "דירה להשכיר בע"מ" לתכנון בקרקע פרטית ותיקון החלטות ממשלה פסקה 2: 1. בהמשך להחלטות הממשלה מס' 988(דר/33) מיום 27.11.2013, שעניינה הסדרים נלווים להקמת החברה הממשלתית לשם קידום דיור להשכרה (להלן - החלטה 988 ודירה להשכיר, בהתאמה), מס' 125(דר/2) מיום 25.6.2015 שעניינה התאמת מבנה ניהול הנדל"ן בממשלה להתמודדות עם משבר הדיור המתקנת את החלטה 988 בעניינים מסוימים (להלן - החלטה 125) ומס' 2147(חכ/55) מיום 8.12.2016 שעניינה אישור עקרונות הסכם המסגרת עם חברת דירה להשכיר (להלן - החלטה 2147): א. להטיל על דירה להשכיר לקבוע אמות מידה לתכנון בקרקע פרטית בהתאם לתנאים שמפורטים בהחלטות 988 ו-125 ובהחלטה זו. ב. להטיל על דירה להשכיר לבחון את האפשרות לקבלת החזר הוצאות תכנון מבעלי קרקע שאינם גופים ציבורים, במתחמים שבהם מבוצע על ידה תכנון בהתאם לסמכותה לפי סעיף 19.7 בהחלטה 125 והתיקונים לה שנעשו בהחלטה זו. ג. דירה להשכיר רשאית לתכנן בקרקע פרטית ובלבד שמדובר בתכנית הכוללת 750 יחידות דיור לפחות וכי אין מחזיק שאיננו גוף ציבורי המחזיק למעלה מ-15% משטח הקרקע. על אף האמור, הוועדה לתכנון ופיתוח שהוקמה בהתאם לסעיף 7 להחלטה 125, רשאית לאשר לדירה להשכיר לתכנן בקרקע פרטית כאמור אף אם קיים מחזיק שאינו גוף ציבורי המחזיק למעלה מ-15% משטח הקרקע. אישור כאמור יינתן ובלבד שהוכח לוועדה כי ללא התערבות הממשלה, תכנון השטח לא יבוצע, וזאת בין היתר בשל מורכבות תכנונית גבוהה של המתחם, חוסר עניין או חוסר יכולת של הרשות המקומית להגיש את התכנית, סכסוך בין הבעלים של הקרקע או בשל מורכבות בבעלות בקרקע, ובלבד שאף גורם שאינו גוף ציבורי לא יחזיק למעלה מ-50% משטח הקרקע, וכי הוועדה תפעל על פי אמות מידה שוויוניים. ד. דירה להשכיר תהווה זרוע ביצוע של הממשלה לצורך תכנון, ביצוע וקידום פרויקטים לדיור, בהתאם למדיניות מועצת מקרקעי ישראל, ולרבות: תכנון בקרקע פרטית ובלבד שמדובר בתכנית הכוללת 750 יחידות דיור לפחות וכי אין מחזיק שאיננו גוף ציבורי המחזיק למעלה מ-15% משטח הקרקע. על אף האמור, הוועדה לתכנון ופיתוח שהוקמה לפי החלטה מס' 125 רשאית לאשר תכנון בקרקע פרטית כאמור אף אם קיים גורם שאינו גוף ציבורי המחזיק למעלה מ- 15% משטח הקרקע. אישור כאמור יינתן ובלבד שהוכח לוועדה כי ללא התערבות הממשלה, תכנון השטח לא יבוצע, וזאת בין היתר בשל מורכבות תכנונית גבוהה של המתחם, חוסר עניין או חוסר יכולת של הרשות המקומית להגיש את התכנית, סכסוך בין הבעלים של הקרקע או בשל מורכבות בבעלות בקרקע, ובלבד שאף גורם שאינו גוף ציבורי לא יחזיק למעלה מ-50% משטח הקרקע, וכי הוועדה תפעל על פי אמות מידה שוויוניים. 2. האמור בסעיף קטן 1(ג) ו-(ד) יבוא במקום האמור בסעיף 19.7 להחלטה 125 וסעיף א(2)(ח) להחלטה 2147, בהתאמה. כותרת ראשית: הרחבת סמכות החברה הממשלתית "דירה להשכיר בע"מ" לתכנון בקרקע פרטית ותיקון החלטות ממשלה תאריך ארוע: 05/06/2017 DecisionNumber: 2775</t>
  </si>
  <si>
    <t>הכרזה על מתחמים מועדפים לדיור ותיקון הכרזות</t>
  </si>
  <si>
    <t> איש קשר: נוי הויזמן נושאים: ממשלה/הממשלה ה - 34 בנימין נתניהו;וועדה/ועדת שרים לענייני תכנון, בנייה מקרקעין ודיור ("קבינט הדיור"); תקציר: החלטה מספר דר/142 של ועדת שרים לענייני תכנון, בנייה מקרקעין ודיור ("קבינט הדיור") מיום 05.06.2017 אשר צורפה לפרוטוקול החלטות הממשלה וקבלה תוקף של החלטת ממשלה ביום 22.06.2017 ומספרה הוא 2774(דר/142). פסקה 1: הכרזה על מתחמים מועדפים לדיור ותיקון הכרזות פסקה 3: 1. להכריז, על פי סעיף 3(א) לחוק לקידום הבנייה במתחמים מועדפים לדיור (הוראת שעה), התשע"ד–2014 (להלן – "החוק") ובהמלצת מנהלת מינהל התכנון הנמצאת באתר המעטפה של מזכירות הממשלה, על המתחם שלהלן כמתחם מועדף לדיור: אום אל פאחם - המתחם יתוכנן ויוגש ע"י הוועדה המקומית. גודל המתחם כ- 2,200 דונם ומס' יח"ד המתוכנן הוא כ-7,000. התאמת גבולות המרקם העירוני בהתאם להוראות תמ"א 35. 2. לאשר תיקון הכרזה, בהתאם לסעיף 3 לחוק, לתכניות המועדפות לדיור המפורטות להלן: א. לוד-ניר צבי (תמל/1053) - המתחם הוכרז בקבינט הדיור ביום 23.5.16 כמתחם מועדף לדיור. גודלו עמד על כ- 1,300 דונם ונכללו בו כ- 7,800 יח"ד. המתחם יורחב בכ- 390 דונם והרחבתו תאפשר הכללה של תחנת הרכבת הקיימת בצפון-מערב לוד, אשר מיועדת להוות עוגן עירוני מרכזי הכולל בנייה רוויה למגורים, הכוללת כ-3,200 יח"ד וכן שטחי מסחר ותעסוקה. בנוסף תאפשר הרחבתו שיפור של הנגישות התחבורתית למתחם וכן ייעוד שטח פתוח מיוחד בהתאם להוראות תמ"א 35. ב. בת חפר (תמל/1017) - המתחם הוכרז בקבינט הדיור ביום 8.6.15 כמתחם מועדף לדיור. גודלו עמד על כ- 670 דונם ונכללו בו כ- 1,400 יח"ד. המתחם יורחב בכ- 120 דונם בכדי לאפשר תכנון מרכז יישובי הכולל כ- 230 יחידות לדיור מוגן ושטחי מסחר ותעסוקה. ג. עכו-שערי עכו - המתחם הוכרז בקבינט הדיור ביום 4.1.2016 כמתחם מועדף לדיור. גודלו עמד על כ- 2,200 דונם ונכללו בו כ- 8,100 יח"ד. המתחם יורחב בכ- 1,100 דונם לצורך שיפור החיבוריות התחבורתית באמצעות חיבורו לתשתיות התחבורה הארציות הקיימות במרחב. ההרחבה מיועדת להקמת תחנת רכבת על בסיס קו המסילה עכו–כרמיאל ושתי דרכים שמטרתן לאפשר חיבוריות יעילה לדרך מס' 6 ממזרח. בנוסף יכלול תחום ההרחבה שטח לתכנון בעתיד. ד. איכסאל – המתחם הוכרז בקבינט הדיור ביום 13.7.15 כמתחם מועדף לדיור. גודלו עמד על כ- 270 דונם ונכללו בו כ- 560 יח"ד. במהלך קידום התכנית הוחלט לשמר שטחים ערכיים בצפון התכנית. במקומם הוחלט להוסיף לשטח התכנית כ- 170 דונם המצויים בין שטח התכנית לישוב הקיים. זאת, על מנת ליצור בינוי צמוד דופן לבינוי מאושר עבור הוספת מגורים הכוללים כ- 100 יח"ד וכן שטחי תעסוקה ליישוב והשלמת מערכת הדרכים. הרחבת המתחם נערכת לאחר בחינת חלופות בעת תהליך קידום התכנית. 3. להלן מיקום הפרויקטים אשר צוינו לעיל: יישוב 4. גבולות המתחמים יהיו כמצוין בחוות דעת מנהלת מינהל התכנון, הנמצאת באתר המעטפה של מזכירות הממשלה. בעת הכנת התכנית תהיה הוועדה הארצית לתכנון ולבנייה של מתחמים מועדפים לדיור רשאית להתאים את הגבולות המדויקים של המתחם למצב הקרקע ולצרכים התכנוניים, ובלבד שלא יהיה בכך שינוי משמעותי בגבולות המתחם. לעקוב: כן לאנדקס: כן כותרת ראשית: הכרזה על מתחמים מועדפים לדיור ותיקון הכרזות תאריך ארוע: 05/06/2017 DecisionNumber: 2774</t>
  </si>
  <si>
    <t>הכרזה על מתחם מועדף לדיור - משרד הבינוי והשיכון</t>
  </si>
  <si>
    <t> איש קשר: נוי הויזמן נושאים: ממשלה/הממשלה ה - 34 בנימין נתניהו;וועדה/ועדת שרים לענייני תכנון, בנייה מקרקעין ודיור ("קבינט הדיור"); תקציר: החלטה מספר דר/140 של ועדת שרים לענייני תכנון, בנייה מקרקעין ודיור ("קבינט הדיור") מיום 05.06.2017 אשר צורפה לפרוטוקול החלטות הממשלה וקבלה תוקף של החלטת ממשלה ביום 22.06.2017 ומספרה הוא 2773(דר/140). פסקה 1: הכרזה על מתחם מועדף לדיור - משרד הבינוי והשיכון פסקה 2: 1. להכריז, על פי סעיף 3(א) לחוק לקידום הבנייה במתחמים מועדפים לדיור (הוראת שעה), התשע"ד – 2014 (להלן - החוק), ובהתאם לקבוע בסעיף ה' להחלטת הממשלה מספר 20 מיום 25.5.2015, בעניין ועדת שרים לענייני תכנון, בנייה מקרקעין ודיור (להלן - קבינט הדיור), ובהמלצת מ"מ מנהל מינהל התכנון הנמצאת באתר המעטפה של מזכירות הממשלה, על המתחם אשר יפורט להלן כמתחם מועדף לדיור, כמשמעותו בסעיף 3 לחוק. 2. להלן פרטי המתחם להכרזה: כפר קאסם – מתחמים 7-6 – המתחם יתוכנן ויוגש על ידי משרד הבינוי והשיכון. גודל המתחם כ- 320 דונם, ומספר יחידות הדיור המתוכנן הוא כ- 1,300 יחידות דיור. 3. להלן מיקום המתחם: יישוב 4. גבולות המתחם יהיו כמצוין בחוות דעת ממלאת מקום מנהל מינהל התכנון, הנמצאת באתר המעטפה של מזכירות הממשלה. בעת הכנת התכנית תהיה הוועדה הארצית לתכנון ולבנייה של מתחמים מועדפים לדיור רשאית להתאים את הגבולות המדויקים של המתחם למצב הקרקע ולצרכים התכנוניים, ובלבד שלא יהיה בכך שינוי משמעותי בגבולות המתחם, זאת בהתאם להוראת סעיף 3(ג) לחוק. לעקוב: כן לאנדקס: כן כותרת ראשית: הכרזה על מתחם מועדף לדיור - משרד הבינוי והשיכון תאריך ארוע: 05/06/2017 DecisionNumber: 2773</t>
  </si>
  <si>
    <t>הכרזה על מתחמים מועדפים לדיור - רשות מקרקעי ישראל וחברת "דירה להשכיר"</t>
  </si>
  <si>
    <t> איש קשר: נוי הויזמן נושאים: ממשלה/הממשלה ה - 34 בנימין נתניהו;וועדה/ועדת שרים לענייני תכנון, בנייה מקרקעין ודיור ("קבינט הדיור"); תקציר: החלטה מספר דר/139 של ועדת שרים לענייני תכנון, בנייה מקרקעין ודיור ("קבינט הדיור") מיום 05.06.2017 אשר צורפה לפרוטוקול החלטות הממשלה וקבלה תוקף של החלטת ממשלה ביום 22.06.2017 ומספרה הוא 2772(דר/139). פסקה 1: הכרזה על מתחמים מועדפים לדיור - רשות מקרקעי ישראל וחברת "דירה להשכיר" פסקה 2: 1. להכריז, על פי סעיף 3(א) לחוק לקידום הבנייה במתחמים מועדפים לדיור (הוראת שעה), תשע"ד – 2014 (להלן – "החוק"), ובהמלצת מ"מ מנהל מינהל התכנון, הנמצאת באתר המעטפה של מזכירות הממשלה, על המתחמים אשר יפורטו להלן כמתחמים מועדפים לדיור. 2. בהתאם לאמור בסעיף 4(ב) לחוק, יעמוד שיעור הדירות להשכרה לטווח ארוך על 30% בכל מתחם ומחצית משיעור זה יוקצה עבור דירות להשכרה לטווח ארוך במחיר מופחת, למעט עבור מתחמים שלגביהם צוין אחרת ולמעט ביישובי מיעוטים בהם לא חלה החובה כאמור על פי החוק. 3. להלן רשימת המתחמים להכרזה: א. קרית עקרון מזרח - המתחם יתוכנן ויוגש ע"י רשות מקרקעי ישראל. גודל המתחם כ- 1,000 דונם, מס' יח"ד המתוכנן הוא כ- 3,000. בהתאם לסעיף 8(ב)(2) לחוק, לגבי מתחם זה יהיו נתונות לוועדה למתחמים מועדפים לדיור סמכויות המועצה הארצית לתכנון ולבנייה למתן האישור הנדרש לפי תמ"א 35. ב. כפר סירקין דרום מזרח - המתחם יתוכנן ויוגש ע"י רשות מקרקעי ישראל. גודל המתחם כ- 900 דונם, מס' יח"ד המתוכנן הוא כ- 4,000. בהתאם לסעיף 8(ב)(2) לחוק, לגבי מתחם זה יהיו נתונות לוועדה למתחמים מועדפים לדיור סמכויות המועצה הארצית לתכנון ולבנייה למתן האישור הנדרש לפי תמ"א 35. ג. סירקין - מתחם א' - המתחם יתוכנן ויוגש ע"י רשות מקרקעי ישראל בכפוף לבדיקת בעלויות על הקרקע כמתחייב ע"פ חוק. גודל המתחם כ- 2,100 דונם. מס' יח"ד המתוכנן הוא כ- 8,000. בהתאם לסעיף 8(ב)(2) לחוק, לגבי מתחם זה יהיו נתונות לוועדה למתחמים מועדפים לדיור סמכויות המועצה הארצית לתכנון ולבנייה למתן האישור הנדרש לפי תמ"א 35. ד. השער המערבי לוד – המתחם יתוכנן ויוגש ע"י חברת "דירה להשכיר". גודל המתחם כ – 450 דונם, מס' יח"ד המתוכנן הוא כ-1,000 יח"ד. בהתאם לסעיף 8(ב)(2) לחוק, לגבי מתחם זה יהיו נתונות לוועדה למתחמים מועדפים לדיור סמכויות המועצה הארצית לתכנון ולבנייה למתן האישור הנדרש לפי תמ"א 35. 4. להלן מיקום הפרויקטים אשר צוינו לעיל: יישוב 5. גבולות המתחמים יהיו כמצוין בחוות דעת מנהלת מינהל התכנון הנמצאת באתר המעטפה של מזכירות הממשלה. בעת הכנת התכנית תהיה הוועדה הארצית לתכנון ולבנייה של מתחמים מועדפים לדיור רשאית להתאים את הגבולות המדויקים של המתחם למצב הקרקע ולצרכים התכנוניים, ובלבד שלא יהיה בכך שינוי מהותי בגבולות המתחם. לעקוב: כן לאנדקס: כן כותרת ראשית: הכרזה על מתחמים מועדפים לדיור - רשות מקרקעי ישראל וחברת "דירה להשכיר" תאריך ארוע: 05/06/2017 DecisionNumber: 2772</t>
  </si>
  <si>
    <t>חיזוק הקשרים עם הרפובליקה של הודו</t>
  </si>
  <si>
    <t> איש קשר: Nachi Weiss תקציר: החלטה מספר 2783 של הממשלה מיום 25.06.2017 פסקה 1: חיזוק הקשרים עם הרפובליקה של הודו פסקה 2: מ ח ל י ט י ם, בהמשך למדיניות הממשלה לגיוון יעדי הסחר של ישראל ולחיזוק הקשרים המדיניים והכלכליים של ישראל עם מדינות ושווקי יעד שבהם זוהו פערים במיצוי פוטנציאל הסחר ושיתופי הפעולה, ובהמשך להחלטת הממשלה מס' 155 מיום 13.05.2013 בנושא "חיזוק הקשרים הכלכליים עם סין, הודו וברזיל" ולהחלטות ממשלה נוספות, לאור הנחייתו של ראש הממשלה לרכז מאמץ ממשלתי לחיזוק הקשרים המדיניים, הכלכליים, המדעיים והתרבותיים עם הודו , ועל מנת לאפשר את מיצוי הפוטנציאל הכלכלי הגלום עבור המשק הישראלי ולקראת ביקורו ההיסטורי של ראש ממשלת הודו בישראל, לפעול כדלקמן: 1. מטרות החלטת הממשלה: א. מיצוי הפוטנציאל המדיני, הכלכלי והחברתי הטמון ביחסים בין ישראל ובין הודו עבור החוסן הלאומי של ישראל ולטובת שני העמים. ב. ביסוס מעמדה של מדינת ישראל כשותפה אסטרטגית של הודו בתחומי החדשנות, המים והחקלאות. ג. האצת צמיחת המשק הישראלי באמצעות הרחבת שיתוף הפעולה עם הודו, בהתבסס על שילוב היכולות של שתי הכלכלות ולטובת שתי המדינות. 2. יעדים אופרטיביים להחלטת הממשלה: א. הגדלת היצוא להודו: 1) הגדלת היקף יצוא הסחורות והשירותים של ישראל להודו ב-25% בתוך ארבע שנים. 2) הגדלת מספרן של החברות הישראליות המייצאות להודו. ב. הגדלת מספר התיירים ההודיים שיגיעו לישראל ל-80,000 תיירים בשנה בתוך ארבע שנים. ג. גידול משמעותי בהיקף ההשקעות ההדדיות בין שתי המדינות, בדגש על השקעות במחקר ופיתוח. 3. להטיל על שר הכלכלה והתעשייה: א. לתעדף במסגרת תכנית "מאגדי תשתית" המסייעת לחברות בצעדיהן הראשונים בשוק ההודי, באמצעות מימון להקמת תשתיות, פעולות תפעול ושיווק, בהתאם להוראת מנכ"ל 5.11. לצורך יישום סעיף זה, המשרדים הבאים יקצו מתקציבם כדלקמן (במלש"ח): : 2017 : 2017 : 2017 : 2017 : 2017 : 2017 : 2018 : 2017 : לצורך יישום סעיף זה, יקצו המשרדים הבאים מתקציבם כדלקמן (במלש"ח): : 2017 : 2017 : 2017 : 2017 : 2017 : 2017 : 2017 : 2017 : 2017 : 2017 : 2017 : 2017 : 2017 : 2017 16. לרשום את הודעת שר הביטחון שלפיה היחסים הביטחוניים עם הודו הם בעלי ערך אסטרטגי וביטחוני מדיני ממעלה ראשונה. מערכת הביטחון תמשיך להוביל את קידום היחסים הביטחוניים והרב ממדיים עם הודו, תוך איתור מתמיד של הזדמנויות להעמקת השת"פ הקיים ויצירת שיתופי פעולה ומיזמים חדשים. 17. להקים צוות מעקב אחר ביצוע החלטה זו בראשות מנכ"ל משרד ראש הממשלה ובהשתתפות מנכ"ל משרד החוץ, מנכ"ל משרד הכלכלה, מנכ"ל משרד האוצר, מנכ"ל משרד המדע, הטכנולוגיה, מנכ"ל משרד התיירות, מנכ"ל משרד הבריאות, מנכ"ל משרד האנרגיה, מנכ"ל משרד החקלאות ופיתוח הכפר, מנכ"ל משרד התחבורה והבטיחות בדרכים, ראש רשות החדשנות, ראש הות"ת או נציגים מטעמם, וגורמים נוספים בהתאם לעניין ולצורך. צוות המעקב יבחן את ביצוע החלטת הממשלה ואת האפקטיביות והמשאבים שהוקצו לצורך יישומה. 18. הסכומים המפורטים בהחלטה זו לשנים 2019 ו-2020 הם מתקציבי המשרדים המנויים בכל אחד מסעיפי ההחלטה, ממקורותיהם, ולא תינתן בגינם תוספת תקציב, אלא אם תבוצע פעולה מאזנת כמשמעותה בסעיף 40א לחוק יסודות התקציב, התשמ"ה-1985. כותרת ראשית: חיזוק הקשרים עם הרפובליקה של הודו תאריך ארוע: 25/06/2017 DecisionNumber: 2783</t>
  </si>
  <si>
    <t>תכנית מתאר ארצית לתשתית לאומית - קו מתח עליון 161 קילוואט - עוקף פרדסיה - תת"ל 61א'</t>
  </si>
  <si>
    <t> איש קשר: נוי הויזמן נושאים: ממשלה/הממשלה ה - 34 בנימין נתניהו;וועדה/ועדת שרים לענייני תכנון, בנייה מקרקעין ודיור ("קבינט הדיור"); תקציר: החלטה מספר דר/137 של ועדת שרים לענייני תכנון, בנייה מקרקעין ודיור ("קבינט הדיור") מיום 05.06.2017 אשר צורפה לפרוטוקול החלטות הממשלה וקבלה תוקף של החלטת ממשלה ביום 22.06.2017 ומספרה הוא 2771(דר/137). פסקה 1: תכנית מתאר ארצית לתשתית לאומית - קו מתח עליון 161 קילוואט - עוקף פרדסיה - תת"ל 61א' פסקה 2: בתוקף סמכות הממשלה לפי סעיפים 53 ו-76ג(9)(ב) לחוק התכנון והבנייה, התשכ"ה – 1965, לאשר את התכנית לתשתית לאומית תת"ל 61א' – קו מתח עליון 161 ק"ו - עוקף פרדסיה. התכנית והחומר הנלווה לה נמצאים באתר המעטפה של מזכירות הממשלה. לעקוב: כן לאנדקס: כן כותרת ראשית: תכנית מתאר ארצית לתשתית לאומית - קו מתח עליון 161 קילוואט - עוקף פרדסיה - תת"ל 61א' תאריך ארוע: 05/06/2017 DecisionNumber: 2771</t>
  </si>
  <si>
    <t>שינויים בהרכבי ועדות השרים</t>
  </si>
  <si>
    <t> איש קשר: Nachi Weiss תקציר: החלטה מספר 2781 של הממשלה מיום 25.06.2017 פסקה 1: שינויים בהרכבי ועדות השרים פסקה 2: א. למנות את השר איוב קרא לחבר בוועדת השרים לענייני חקיקה במקומו של השר יובל שטייניץ. ב. למנות את השר איוב קרא לחבר בוועדת השרים לענייני סמלים וטקסים במקומה של השרה לשוויון חברתי, גילה גמליאל. כותרת ראשית: שינויים בהרכבי ועדות השרים תאריך ארוע: 25/06/2017 DecisionNumber: 2781</t>
  </si>
  <si>
    <t>אישור מינוי השמאי הממשלתי הראשי במשרד המשפטים</t>
  </si>
  <si>
    <t> איש קשר: Nachi Weiss תקציר: החלטה מספר 2780 של הממשלה מיום 25.06.2017 פסקה 1: אישור מינוי השמאי הממשלתי הראשי במשרד המשפטים פסקה 2: בהתאם לסעיף 23 לחוק שירות המדינה (מינויים), התשי"ט-1959, לאשר את מינויו של אוהד עיני לתפקיד השמאי הממשלתי הראשי במשרד המשפטים. תוקף המינוי הוא לתקופת כהונה אחת בת 6 שנים. כותרת ראשית: אישור מינוי השמאי הממשלתי הראשי במשרד המשפטים תאריך ארוע: 25/06/2017 DecisionNumber: 2780</t>
  </si>
  <si>
    <t>תכנית מתאר ארצית לתשתית לאומית - חשמול מקטע המסילה קשת לוד - תת"ל 18א'</t>
  </si>
  <si>
    <t> איש קשר: נוי הויזמן נושאים: ממשלה/הממשלה ה - 34 בנימין נתניהו;וועדה/ועדת שרים לענייני תכנון, בנייה מקרקעין ודיור ("קבינט הדיור"); תקציר: החלטה מספר דר/136 של ועדת שרים לענייני תכנון, בנייה מקרקעין ודיור ("קבינט הדיור") מיום 05.06.2017 אשר צורפה לפרוטוקול החלטות הממשלה וקבלה תוקף של החלטת ממשלה ביום 22.06.2017 ומספרה הוא 2770(דר/136). פסקה 1: תכנית מתאר ארצית לתשתית לאומית - חשמול מקטע המסילה קשת לוד - תת"ל 18א' פסקה 2: בתוקף סמכות הממשלה לפי סעיפים 53 ו-76ג(9)(ב) לחוק התכנון והבנייה, התשכ"ה – 1965, לאשר את התכנית לתשתית לאומית תת"ל 18א'– חשמול מקטע המסילה קשת לוד. התכנית והחומר הנלווה לה נמצאים באתר המעטפה של מזכירות הממשלה. לעקוב: כן לאנדקס: כן כותרת ראשית: תכנית מתאר ארצית לתשתית לאומית - חשמול מקטע המסילה קשת לוד - תת"ל 18א' תאריך ארוע: 05/06/2017 DecisionNumber: 2770</t>
  </si>
  <si>
    <t>תכנית מתאר ארצית - היתרי בנייה לקווים ולמתקנים למי מערכת - תמ"א 34/ב/6</t>
  </si>
  <si>
    <t> איש קשר: נוי הויזמן נושאים: ממשלה/הממשלה ה - 34 בנימין נתניהו;וועדה/ועדת שרים לענייני תכנון, בנייה מקרקעין ודיור ("קבינט הדיור"); תקציר: החלטה מספר דר/135 של ועדת שרים לענייני תכנון, בנייה מקרקעין ודיור ("קבינט הדיור") מיום 05.06.2017 אשר צורפה לפרוטוקול החלטות הממשלה וקבלה תוקף של החלטת ממשלה ביום 22.06.2017 ומספרה הוא 2769(דר/135). פסקה 1: תכנית מתאר ארצית - היתרי בנייה לקווים ולמתקנים למי מערכת - תמ"א 34/ב/6 פסקה 2: בתוקף סמכות הממשלה לפי סעיף 53 לחוק התכנון והבנייה, התשכ"ה – 1965, לאשר את תמ"א 34/ ב/ 6 - היתרי בנייה לקווים ולמתקנים למי מערכת. התכנית והחומר הנלווה לה נמצאים באתר המעטפה של מזכירות הממשלה. לעקוב: כן לאנדקס: כן כותרת ראשית: תכנית מתאר ארצית - היתרי בנייה לקווים ולמתקנים למי מערכת - תמ"א 34/ב/6 תאריך ארוע: 05/06/2017 DecisionNumber: 2769</t>
  </si>
  <si>
    <t>בטיחות בדרכים: עיקרי פעילות לשנים 2017 - 2018</t>
  </si>
  <si>
    <t> איש קשר: Nachi Weiss תקציר: החלטה מספר 2779 של הממשלה מיום 25.06.2017 פסקה 1: בטיחות בדרכים: עיקרי פעילות לשנים 2017 - 2018 פסקה 2: במטרה להקטין את הקטל בדרכים, להפעיל בשנים 2018-2017, תכנית בהיקף תקציבי של כ-4 מיליארד ש"ח, המביאה לידי ביטוי את אחריות כלל משרדי הממשלה לנושא, כל משרד בתחום סמכותו ואחריותו במסגרת המאבק בקטל בדרכים, כמפורט להלן: הכוונת התנהגות מפחיתת תאונות של המשתמשים בדרך 1. לרשום את הודעת הרשות הלאומית לבטיחות בדרכים, כי תכין ותפעיל, בתוך 45 יום ממועד קבלת החלטה זו, תכנית להפחתת מספר ההרוגים בתאונות דרכים בקרב משתמשי דרך ששיעור מעורבותם בתאונות דרכים עם הרוגים חורג באופן מובהק משיעורם בקרב משתמשי הדרך; בשנת 2017 תתמקדנה התכניות בהולכי רגל, בחברה הערבית ובכלי רכב כבדים. לצורך כך תקצה הרשות ממקורותיה סך כולל של 25 מלש"ח לשנים 2017 - 2018. 2. משרד הבריאות ימשיך להפעיל בבתי החולים הכלליים, בשנים 2018-2017, הדרכות להורים לתינוקות ראשונים, למניעת היפגעות תינוקות בבית ומחוצה לו, לרבות שימוש נכון במושבי הבטיחות ברכב. 3. משרד החינוך ימשיך, באמצעות אגף "זה"ב, נגישות ואורח חיים בטוח", לקיים תכניות ופעולות בנושא הבטיחות בדרכים בגני הילדים ובבתי הספר היסודיים והעל-יסודיים, על מנת להמשיך ולבנות את מעטפת הבטיחות האישית והפיסית של התלמידים, ולהטמיע מיומנויות ונורמות התנהגות נכונות ובטוחות במרחב התעבורתי; זאת, בהתאמה לגיל ולרמת ההתפתחות הקוגניטיבית של משתמשי דרך אלה, כהולכי רגל, כרוכבי אופניים, כנוסעים ברכב וכנהגים צעירים. התקצוב לתכניות ולפעולות בשנים 2017 – 2018 ייעשה בתיאום בין משרד החינוך לבין הרשות הלאומית לבטיחות בדרכים, בדגש על חינוך תעבורתי בסמוך לגיל הוצאת רישיון נהיגה, על בסיס הסיכום הקיים בין המשרד לבין הרשות לשנים אלו. בטיחות כלי רכב 4. הממשלה רושמת את הודעת משרד התחבורה והבטיחות בדרכים (להלן – התחבורה) כי יפעיל, במסגרת תכניות העבודה שלו לעניין המאבק בתאונות הדרכים, פיילוט לשלוש שנים, החל משנת 2017, לעידוד התקנת מערכות בטיחות להתרעה מפני סטייה מנתיב ואי שמירת מרחק (להלן: "מערכות התרעה") בכלי רכב פרטיים משומשים, זאת באמצעות מתן הנחה כספית באגרת רישוי הרכב, המותנית בהתקנת מערכת התרעה, עד לסך כולל של 180 מלש"ח לשנים 2017 – 2019 ובהתאם לקריטריוני הזכאות והיקף ההנחה אשר יסוכמו בין משרד התחבורה לבין אגף התקציבים במשרד האוצר. 5. שר התחבורה יתקין תקנות שיחייבו, החל מיום 1.1.2018, התקנת מערכות בטיחות הכוללות התרעת סטייה מנתיב ושמירת מרחק בכל כלי הרכב החדשים המיובאים לישראל, וזאת בכפוף ובהתאם לביצוע בחינה של ההשפעה הרגולטורית של המהלך (RIA) בהתאם לנוהל שנקבע בהחלטת הממשלה מס' 2118 מיום 22.10.2014. הטבת המס ברכישת רכב בגין מערכות בטיחות תימשך לכל הפחות עד לשנת 2021, וזאת בהתאם לנוהל שיסוכם בין משרד התחבורה לבין משרד האוצר, בתוך 30 יום ממועד קבלת החלטה זו ובהתאם לבדיקת ה-RIA האמורה. יובהר כי ככל שדו"ח ה-RIA יצביע על אי-כדאיות בהתקנת התקנות, רשאי יהיה שר התחבורה להימנע מהתקנת התקנות כאמור. 6. טכוגרף דיגיטלי א. משרד התחבורה יגיש לאישור ועדת הכלכלה של הכנסת, בתוך 180 יום, תיקון לתקנות התעבורה לעניין המצאות טכוגרף דיגיטלי בכל כלי רכב כבד שמועד עלייתו לכביש תהיה לאחר אישור התקנות, בכפוף לעמדת משרד המשפטים והמשרד לביטחון הפנים, וכן בכפוף ובהתאם לביצוע בחינה של ההשפעה הרגולטורית של המהלך (RIA) בהתאם לנוהל שנקבע בהחלטת ממשלה מס' 2118 האמורה. ככל שדו"ח ה-RIA יצביע על אי-כדאיות בתיקון התקנות, רשאי יהיה שר התחבורה להימנע מתיקון התקנות כאמור. ב. לצורך הגשת התיקון כאמור, יגבשו משרד המשפטים והמשרד לביטחון הפנים, בתוך 30 יום ממועד קבלת החלטה זו, את התייחסותם לתיקון המוצע לעניין הימצאות טכוגרף דיגיטלי בכל כלי רכב כבד חדש. ג. במקביל, יפעל משרד החוץ לקידום הצטרפות לאמנת AETR, בתוך 180 יום ממועד קבלת החלטה זו. פיתוח תשתיות 7. הממשלה רושמת את הודעת משרד התחבורה, כי במסגרת תכנית העבודה לשנים 2017 – 2018, יפעל להמשך השקעה בתשתיות לשיפור בטיחות הדרך כדלקמן: א. הקצאת סך של לפחות 460 מיליון ש"ח, על פני השנים 2017 - 2018, לטיפול במוקדי סיכון ברשת הדרכים הבין-עירונית. משרד התחבורה ומשרד האוצר יפעלו להקדים תקצוב בגין פרויקטים הזמינים לביצוע טרם המועד המתוכנן. ב. הקצאת סך של לפחות 2.61 מיליארד ש"ח, על פני השנים 2017-2018, לשיפור רשת הדרכים והתאמת תשתיות התחבורה לתקינה מחייבת ולתקני בטיחות באמצעות שדרוג ושיקום רשת הדרכים. ג. הקצאת סך של לפחות 240 מלש"ח, על פני השנים 2017–2018, לטיפול בפניות שמאלה במרחב הכפרי ולפרויקטים קטנים, בהתאם להגדרתם ותיעדופם במסגרת המתודולוגיה שתסוכם בין משרד התחבורה לבין אגף תקציבים במשרד האוצר. ד. הקצאת 400 מלש"ח, בהרשאה להתחייב, לצורך השתתפות בפרויקטי בטיחות ברשויות המקומיות, בהתאם לתבחינים מקצועיים שנקבעים במסגרת תכנית העבודה העירונית של משרד התחבורה בהתייעצות עם הרשות הלאומית לבטיחות בדרכים. 8. להטיל על הרשות הלאומית לבטיחות בדרכים לפרסם, בתוך 180 יום ממועד קבלת החלטה זו, ובהתאם לקריטריונים שתקבע, קול קורא לתמיכה ברשויות תמרור במגזרי המיעוטים, לצורך הגשת תכניות תמרור. בהתאם לאמור, יתעדף משרד התחבורה מתן אישורים לתכניות תמרור שיוגשו על ידי הרשויות במגזרי המיעוטים. היקף התמיכה במסגרת הקול הקורא יעמוד על 5 מיליון ש"ח, ויוקצה לרשות הלאומית לבטיחות בדרכים על ידי משרד האוצר בשנים 2017–2018. ייעול אכיפה 9. הממשלה רושמת את הודעת המשרד לביטחון הפנים כי בהמשך לרכישת 100 ניידות תנועה, יתגבר את אכיפת דיני התעבורה שבאחריות משטרת ישראל באמצעות 160 תקני שוטרים ו-200 תקני סטודנטים לתחום התנועה במשטרת ישראל (להלן: את"ן), בהתאם לסיכום התקציבי לשנים 2017 - 2018 עם משרד האוצר. 10. המשרד לביטחון הפנים/משטרת ישראל יפעילו, בתוך 6 חודשים ממועד קבלת החלטה זו, פיילוט, ב-3 מקטעים לפחות, למדידת מהירות ממוצעת במקטעי דרך, ללא הפקת דו"חות לציבור. משרד התחבורה, בתיאום עם המשרד לביטחון הפנים, יקדמו את הליכי החקיקה, ככל שיידרשו, לצורך הפעלת אמצעי האכיפה כאמור, בכפוף לתוצאות הפיילוט ותוך הסדרת מכלול ההיבטים הדרושים להפעלתו, לרבות הקצאת תוספת תקציב, ככל שיידרש ויסוכם עם אגף תקציבים במשרד האוצר. 11. שרת המשפטים תבחן, בתיאום עם השר לביטחון הפנים ובהתייעצות עם גורמים רלוונטיים נוספים, בתוך 120 יום, תיקון חקיקה, לפיו לא יוכל אדם להגיש בקשה להישפט בגין אישום בעבירת תנועה, לפני שהגיש בקשה לביטול הודעת הקנס. זאת על מנת שעבירות תעבורה במדרג חומרה נמוך ייבחנו תחילה ברשויות המנהליות ובכך יופחת העומס בבתי המשפט. ככל שיוחלט לקדם תיקון חקיקה בנושא, תפיץ שרת המשפטים, בהסכמת השר לביטחון הפנים, תזכיר חוק בתוך 90 יום מסיום הליך הבחינה. 12. שרת המשפטים תבחן, בתיאום עם השר לביטחון הפנים ובהתייעצות עם גורמים רלוונטיים נוספים, בתוך 120 יום, תיקוני חקיקה נדרשים לקביעת קריטריונים לזימון לעדות בבית משפט של שוטרים, מתנדבי משטרה ועובדי ומתנדבי הרשות הלאומית לבטיחות בדרכים העוסקים במיזם "שומרי הדרך" וחתומים על הדוחות המועברים למשטרה, ששחזרו דו"חות באמצעי אכיפה אלקטרוניים. ביצוע הבחינה ייעשה אך ורק לגבי דיונים בעבירות תעבורה במדרג חומרה נמוך במטרה לצמצם עיכוב הליכים משפטיים על ידי נאשמים בביצוע עבירות תנועה, תוך הגנה ראויה על זכותו של הנאשם להליך הוגן. ככל שיוחלט לקדם תיקון חקיקה בנושא, תפיץ שרת המשפטים, בהסכמת השר לביטחון הפנים, תזכיר חוק בתוך 90 יום מסיום הליך הבחינה. 13. מבלי לגרוע מאחריות משטרת ישראל, רשות הרישוי ויתר הגורמים המוסמכים על פי דין, ובשים לב להסרת החסמים בסעיפים 14 – 17 שלהלן, להטיל על מטה ישראל דיגיטלית במשרד לשוויון חברתי (להלן: "מטה ישראל דיגיטלית") לקדם הקמת מערכת מקוונת (או הקמת ממשקים בין מערכות קיימות) שתגביר את יכולת האכיפה נגד נהגים הנוהגים בזמן שרישיון הנהיגה שלהם פסול, ותאפשר הנגשת מאגר פסולי הרישיון לאזרח באופן הבא: א. בהתאם לסעיף 7 להחלטת הממשלה מס' 2733 מיום 11.6.2017 בנושא אישור התכנית הדיגיטלית הלאומית וקידום המיזם הלאומי ישראל דיגיטלית, יוקם צוות משימה משותף למשרד לביטחון הפנים, משטרת ישראל, משרד התחבורה והנהלת בתי המשפט, אשר יתוכלל על-ידי מטה ישראל דיגיטלית. הצוות יהיה אמון על אפיון ותכנון המערכת וביצוע הוכחת היתכנות (Proof of concept) להקמתה. המשרדים השותפים יעמידו את העובדים מהאגפים המקצועיים, המשפטיים והטכנולוגיים הנדרשים לפעילותו של הצוות. לעבודת הצוות יסייעו מחלקת ייעוץ וחקיקה, הרשות למשפט טכנולוגיה ומידע, רשות התקשוב הממשלתי, צה"ל, שירות בתי הסוהר ונציגי גופים רלוונטיים אחרים. ב. המשרד לביטחון הפנים ישאיל למשרד לשוויון חברתי, באופן מיידי, תקן למשרה זמנית, בהיקף משרה אחת, לתקופה שתסוכם בין המשרדים, אך לא תפחת משנה וחצי. ג. ככל שהוכחת ההיתכנות תסתיים בהצלחה, יוקצו המשאבים הדרושים להקמת המערכת בהתאם לסיכום בין משרד ראש הממשלה לבין אגף תקציבים במשרד האוצר. 14. להטיל על שר התחבורה להפיץ תזכיר חוק לתיקון פקודת התעבורה, כך שתבוטל חובת ההפקדה של רישיון הנהיגה לאחר שנפסל, ובתנאי שתימצא חלופה שתבטיח את ידיעת הנהג בדבר תום תקופת הפסילה והתנאים לחידוש הרישיון. 15. להטיל על משרד התחבורה, בסיוע הצוות להתאמת התשתית החקיקתית לעידן הדיגיטלי, שהוקם לפי סעיף 4(ד) להחלטת הממשלה מס' 1046 מיום 15.12.2013 (להלן: "הצוות להתאמת התשתית החקיקתית לעידן הדיגיטלי"), לבחון תיקוני חקיקה ו/או אמצעים אחרים (לרבות אמצעים דיגיטליים), ביחס לדרכי מסירה של הודעות על פסילת רישיון נהיגה, לרבות בחינה של האפשרות לקבוע כי בהתקיים תנאים מסויימים, ההודעה על פסילת רישיון נהיגה הובאה לידיעת הנהג שרישיונו נפסל. 16. להטיל על הצוות להתאמת התשתית החקיקתית לעידן הדיגיטלי לבחון את הנושא של "חזקות מסירה" של גזרי דין של בתי המשפט לעניין פסילת רישיון ו/או אמצעי מסירה אחרים, לרבות התייחסות למסירה באמצעים דיגיטליים. 17. להטיל על משרד התחבורה, בסיוע משרד המשפטים והמשרד לביטחון הפנים, לבחון תיקון חקיקה בדבר אופן ריצוי פסילות רישיון של נהגים המצויים במאסר, כך שתקופת מאסר בפועל (למעט עבודות שירות) לא תבוא במנין תקופת הפסילה. שילוב חדשנות טכנולוגית באכיפה 18. להטיל על המשרד לביטחון הפנים ומשטרת ישראל, בתיאום עם הרשות הלאומית לבטיחות בדרכים ומשרד המשפטים, להקים, בתוך 90 יום ממועד קבלת החלטה זו, יחידה משטרתית שתרכז את הטיפול בעבירות מתועדות שמתקבלות ממיזם "שומרי הדרך" של הרשות הלאומית לבטיחות בדרכים ולבחון את אופן קבלתן. לצורך כך, יקצה משרד האוצר למשרד לביטחון הפנים, באופן מיידי, סך של 2 מלש"ח עבור הקמת תשתית המחשוב להקמת היחידה ו-3 מלש"ח לשנה, בין השנים 2017 - 2018. התקצוב לשנת 2017 יועבר בסמוך להחלטה זו. התקצוב לשנת 2018 יידון בין משרד האוצר לבין המשרד לביטחון הפנים. בהתאם לכך, תגדיל משטרת ישראל את היקף הטיפול באירועים המועברים ממיזם "שומרי הדרך", כך שמספרם יגדל מ-400 ל-1,500 לחודש, לכל הפחות, עד לחודש מרץ 2018, בכפוף להעברה מתאימה של אירועים ממיזם שומרי הדרך למשטרה ובאופן הבא: מועד לביצוע ספט' 2017 דצמ' 2017 ינו' 2018 פבר' 2018 מרץ 2018 מספר אירועים חודשי מ"שומרי הדרך" 600 800 1000 1,200 1,500 19. לרשום את הודעת השרה לשוויון חברתי כי תחום הבטיחות בדרכים, בדגש על מניעת השימוש בטלפונים חכמים ועל פתרונות לצורך אכיפה נגד שימוש מסוג זה, נכלל ברשימת התחומים המועדפים המתפרסמת לציבור בימים אלה במסגרת מסלול ההטבה לעידוד חדשנות טכנולוגית בתעשייה המוכוונת לאתגרי המגזר הציבורי אשר מפעילה הרשות הלאומית לחדשנות טכנולוגית. טיפול בנפגעי תאונות דרכים 20. במסגרת תכנית העבודה לשנים 2017 – 2018, יתגבר משרד הבריאות את אמצעי הפינוי לבתי החולים באמצעות פינוי מוטס של נפגעי תאונות דרכים בהתאם לקריטריונים רפואיים ולשיטת ההפעלה שיקבע משרד הבריאות. לצורך כך יקצה משרד הבריאות, בשנים 2017 - 2018, ממקורותיו, סך של 6 מיליון ש"ח בשנה. 21. הרשות הלאומית לבטיחות בדרכים, בשיתוף עם הלשכה המרכזית לסטטיסטיקה ומשרד הבריאות, תגבש, בתוך 120 יום, שיטה אחידה לרישום חומרת הפגיעה של הנפגעים בתאונות הדרכים על מנת לקבל תמונה מדויקת של רמת הפגיעה ולהעריך באופן מיטבי את העלות הכלכלית למשק. 22. ככל שתידרש תוספת תקציבית בהתאם לסעיפים 10 ו-13 בהחלטה זו, יותנה ביצוע ההחלטות לפי סעיפים אלו בביצוע פעולה מאזנת כאמור בסעיף 40א לחוק יסודות התקציב, תשמ"ה-1985. ראש הממשלה מנחה: א. שר התחבורה והבטיחות בדרכים יפעל להכרה בתקפותם בארץ של רישיונות נהיגה שהוצאו במדינות זרות. ב. בהקשר לאמור בסעיף א' לעיל, יציג שר התחבורה והבטיחות בדרכים פתרון לגבי תקפותם בארץ של רישיונות נהיגה שהוצאו בצרפת. ג. שר התחבורה והבטיחות בדרכים יציג לממשלה בכל שנה את הפעולות בתחום הבטיחות בדרכים והמאבק בתאונות הדרכים. עדכון על כך יינתן בכל שישה חודשים. כותרת ראשית: בטיחות בדרכים: עיקרי פעילות לשנים 2017 - 2018 תאריך ארוע: 25/06/2017 DecisionNumber: 2779</t>
  </si>
  <si>
    <t>תנאי פרישה ברשות הארצית לכבאות והצלה</t>
  </si>
  <si>
    <t> איש קשר: נוי הויזמן נושאים: ממשלה/הממשלה ה - 34 בנימין נתניהו;וועדה/ועדת השרים לענייני חברה וכלכלה (קבינט חברתי - כלכלי); תקציר: החלטה מספר חכ/69 של ועדת שרים לענייני חברה וכלכלה (קבינט חברתי-כלכלי) מיום 05.06.2017 אשר צורפה לפרוטוקול החלטות הממשלה וקבלה תוקף של החלטת ממשלה ביום 22.06.2017 ומספרה הוא 2776(חכ/69). פסקה 1: תנאי פרישה ברשות הארצית לכבאות והצלה פסקה 2: 1. כי מי שהתקיימו בו כל אלה, יראו את עבודתו ברשות הארצית לכבאות והצלה (להלן - רשות הכבאות) כעבודה בתנאים מיוחדים לפי סעיף 100(א) לחוק שירות המדינה (גימלאות) [נוסח משולב] התש"ל-1970 (להלן - חוק הגמלאות): א. הוא החל את עבודתו בעיריית ירושלים (להלן - העירייה) עד יום 30 ביוני 1999. ב. הוא עבד ברצף בעירייה מיום 30 ביוני 1999 עד יום כינון רשות הכבאות. ג. עם תום כינון הרשות, עבר ברצף לעבוד ברשות הכבאות באחת מתחנות הכבאות המצויות בגבולה המוניציפלי של העירייה והמשויכות לתחנה אזורית ירושלים או למטה מחוז ירושלים, והמשיך לעבוד באחת התחנות כאמור בלי למלא כל תפקיד אחר בשירות המדינה ברצף עד ליום פרישתו. 2. נציב שירות המדינה רשאי להורות כי תקופת שירותו של עובד רשות הכבאות שמתקיימים בו התנאים שקבועים בסעיף 1, שצבר תקופה של - 25 שנות שירות בפועל לפחות ובמועד פרישתו מרשות הכבאות היה בן 50 לפחות, תוגדל כך ששיעור קצבתו יוגדל ב- 13%, ובלבד שלא יעלה על 70%. 3. נציב שירות המדינה רשאי להורות כי תקופת שירותו של עובד רשות הכבאות שמתקיימים בו התנאים שקבועים בסעיף 1, אך לא מתקיימים בו התנאים שקבועים בסעיף 2, תוגדל כך ששיעור קצבתו יוגדל ב- 10%, ובלבד שצבר 10 שנות שירות לפחות, וששיעור קצבתו לא יעלה על 70%. לעניין החלטה זו – "יום כינון רשות הכבאות" - ‏08 בפברואר 2013. "עבודה ברצף" - תקופת שירות רצופה שלא רואים אותה כנפסקת לפי חוק שירות המדינה (גימלאות) [נוסח משולב], תש"ל-1970. "שנות שירות בפועל" - שנות שירות בעירייה, בתוספת שנות שירות ברשות הכבאות באחת מתחנות הכבאות המצויות בגבולה המוניציפלי של העירייה והמשויכות לתחנה אזורית ירושלים או למטה מחוז ירושלים. לעקוב: כן לאנדקס: כן כותרת ראשית: תנאי פרישה ברשות הארצית לכבאות והצלה תאריך ארוע: 05/06/2017 DecisionNumber: 2776</t>
  </si>
  <si>
    <t>היתר לגיוס תרומות לטובת סיוע לנזקקים</t>
  </si>
  <si>
    <t> איש קשר: Nachi Weiss תקציר: החלטה מספר 2759 של הממשלה מיום 22.06.2017 פסקה 1: היתר לגיוס תרומות לטובת סיוע לנזקקים פסקה 2: א. בהתאם להוראת סעיף 7 לחוק שירות המדינה (סיוג פעילות מפלגתית ומגבית כספים), תשי"ט-1959, להתיר לרב הכותל והמקומות הקדושים להיות מעורב בגיוס תרומות לטובת עזרה לנזקקים, בכפוף לנוהל שלהלן (להלן – הנוהל). ב. ככל שיידרשו בעתיד שינויים או עדכונים של הנוהל, היועץ המשפטי לרבנות הראשית יוכל לבצעם בתיאום עם היועץ המשפטי לממשלה, ובלבד שלא תהיה בהם סטייה מהותית מעקרונותיו. ג. החלטה זו תפורסם ברשומות. ההחלטה התקבלה בהתאם לסעיף 19(ב) בתקנון לעבודת הממשלה. נוהל להסדרת מעורבותו של רב הכותל בגיוס תרומות לטובת עזרה לנזקקים 1. רב הכותל יהיה רשאי להעביר בקשות לקבלת סיוע המגיעות אליו מנזקקים, לתורמים שגילו רצון לתרום למטרה זו, ובלבד שלא יגייס תרומות ולא יפנה לתורמים מיוזמתו בעניין זה. 2. רב הכותל יפעל בשוויוניות ביחס לכלל הבקשות לסיוע המופנות אליו, ובכלל זאת, ככל שלא הוגדרו פרמטרים מראש, יעביר לתורמים כאמור את כלל הבקשות לקבלת סיוע שהתקבלו אצלו. 3. ככל שתורם הגדיר בכתב פרמטרים לחלוקת כספי התרומה, רב הכותל יהיה רשאי להעביר אליו רק בקשות העומדות בפרמטרים אלו, ובלבד שלא תהיה כרוכה בכך הפעלת שיקול דעת מצדו של רב הכותל. 4. רב הכותל יצרף לבקשה לתרומה המועברת לתורם, מידע הרלוונטי לבקשה שהועבר מטעם מבקש התרומה, אולם לא יצרף מידע או המלצה מטעמו. 5. לרב הכותל לא יהיה כל שיקול דעת בקביעת זכאותו של אדם לתרומה כספית לרבות לעניין גובה התרומה. 6. ראה תורם לנכון להיענות לבקשה לתרומה שהועברה באמצעות רב הכותל, ידווח לרב הכותל אודות זהות הנתרם וגובה סכום התרומה שנתן. 7. כספי התרומות לא יועברו באמצעות רב הכותל אלא באמצעות התורם עצמו או מי מטעמו, ורב הכותל לא יהיה מעורב, בשום צורה שהיא, בהעברתם מהתורמים לנזקקים. 8. אחת לשלושה חודשים, ימסור רב הכותל דיווח מפורט בכתב למנכ"ל הרבנות הראשית לישראל וליועץ המשפטי לרבנות הראשית, על אודות מספר הבקשות לסיוע לנזקקים שהוא העביר לתורמים, זהות התורמים שאליהם הופנו הבקשות, וסכומי התרומות שהועברו. 9. בעת בחינת התרומה יש לוודא שאין חשש לפגיעה בטוהר המידות ובפרט, האם קיים ניגוד עניינים בקבלת התרומה. אם קיים ניגוד עניינים כאמור, יש לבחון האם ניתן להסדירו באופן שניתן לאשר קבלת התרומה או שהוא מהווה מניעה מוחלטת מקבלתה. רב הכותל יפנה ליועץ המשפטי לרבנות הראשית בכל מקרה שבו יתעורר חשש לניגוד עניינים או חשש לפגיעה בטוהר המידות או באמון הציבור, ויפעל על פי הנחיותיו. 10. מתן התרומה לא יהווה שיקול כלשהו בהפעלת שיקול-דעתו של רב הכותל בעניינו של התורם והוא ינהג בענייניו כבכל עניין שבא לפניו. בין השאר, לא תינתן לעניינו של התורם קדימות כלשהי בטיפול, הנובעת מעצם מתן התרומה. כותרת ראשית: היתר לגיוס תרומות לטובת סיוע לנזקקים תאריך ארוע: 22/06/2017 DecisionNumber: 2759</t>
  </si>
  <si>
    <t>מינוי חברה במליאת הרשות לשמירת הטבע והגנים הלאומיים</t>
  </si>
  <si>
    <t> איש קשר: Nachi Weiss תקציר: החלטה מספר 2758 של הממשלה מיום 22.06.2017 פסקה 1: מינוי חברה במליאת הרשות לשמירת הטבע והגנים הלאומיים פסקה 2: למנות, בהתאם לסעיף 13(א) לחוק גנים לאומיים, שמורות טבע, אתרים לאומיים ואתרי הנצחה, התשנ"ח-1998 (להלן - החוק) ולפי המלצת השר להגנת הסביבה, את קרן זילברמן, ת.ז. 032367641, לחברה במליאת הרשות לשמירת הטבע והגנים הלאומיים, כנציגת משרד התיירות, במקומה של שירה קוה. בהתאם לסעיף 13(ג) לחוק, תקופת כהונתה תהיה 4 שנים. ההחלטה התקבלה בהתאם לסעיף 19(ב) בתקנון לעבודת הממשלה. כותרת ראשית: מינוי חברה במליאת הרשות לשמירת הטבע והגנים הלאומיים תאריך ארוע: 22/06/2017 DecisionNumber: 2758</t>
  </si>
  <si>
    <t>הענקת סיוע משפטי לבני משפחותיהם של נפגעי עבירות המתה כתוצאה מפעולת איבה ולמשפחות שכולות</t>
  </si>
  <si>
    <t> איש קשר: Nachi Weiss תקציר: החלטה מספר 2777 של הממשלה מיום 23.06.2017 פסקה 1: הענקת סיוע משפטי לבני משפחותיהם של נפגעי עבירות המתה כתוצאה מפעולת איבה ולמשפחות שכולות פסקה 2: א. להטיל על הסיוע המשפטי במשרד המשפטים ליתן סיוע משפטי לבני משפחותיהם של חיילים שנספו במערכה לפי חוק חיילים שנספו במערכה (תגמולים ושיקום), התש"י-1950 ולבני משפחותיהם של נפגעי עבירות המתה (רצח או הריגה) כתוצאה מפעולות איבה, בנושאים הקשורים לאירוע ההמתה, זאת ללא מבחן זכאות כלכלית. ב. לצורך יישום החלטה זו, משרד המשפטים יקבע נוהל בין משרד המשפטים לבין משרד הביטחון ביחס לבני משפחותיהם של חיילים שנספו במערכה וכן עם המוסד לביטוח לאומי ביחס לנפגעי פעולות איבה כאמור בחוק התגמולים. ההחלטה התקבלה בהתאם לסעיף 19(ב) בתקנון לעבודת הממשלה. כותרת ראשית: הענקת סיוע משפטי לבני משפחותיהם של נפגעי עבירות המתה כתוצאה מפעולת איבה ולמשפחות שכולות תאריך ארוע: 23/06/2017 DecisionNumber: 2777</t>
  </si>
  <si>
    <t>תכניות באורך ביניים בפרויקט "מסע" - תיקון החלטת ממשלה</t>
  </si>
  <si>
    <t> איש קשר: Nachi Weiss תקציר: החלטה מספר 2786 של הממשלה מיום 26.06.2017 פסקה 1: תכניות באורך ביניים בפרויקט "מסע" - תיקון החלטת ממשלה פסקה 2: בהמשך להחלטות הממשלה מספר 1426 מיום 18.3.2007, מספר 582 מיום 18.10.2015 (להלן – החלטה 582) ומספר 2490 מיום 10.3.2017: 1. המשפט "וזאת עבור מספר המשתתפים שיאושרו על-ידי המשרד, הסוכנות וועדת ההיגוי" בסיפה של סעיף 1(ב) בהחלטה 582 יימחק, ובמקומו ייכתב המשפט הבא: "ההשתתפות של חברת מסע בגין כל משתתף בפועל בתכנית ביניים תהא בשיעור של לפחות שני שלישים מתקציב הפרויקט בגין כל משתתף בפועל בתכנית ביניים. ההשתתפות של הסוכנות היהודית וההשתתפות של חברת מסע תהיינה עבור מספר המשתתפים שיאושרו עבור כל אחת מהן בנפרד, על ידי המשרד, הסוכנות היהודית, חברת מסע וועדת ההיגוי". 2. סעיף 1(ג) בהחלטה 582 יימחק, ובמקומו ייכתב המשפט כדלקמן: "השתתפות הממשלה בגין כל משתתף בפועל בתכנית ביניים תהא בשיעור של עד שליש מתקציב הפרויקט בגין כל משתתף בפועל בתכנית ביניים ובכל מקרה לא מעבר לסך של 1,400$ (ארה"ב) למשתתף בפועל כאמור". 3. לתקן את ההגדרה שבסעיף 2 סיפה להחלטת הממשלה, באופן שבמקום המילה "והסוכנות" יבוא: "והסוכנות או חברת מסע". 4. השתתפות הממשלה כאמור בסעיף 2 לעיל יהיה מהתקציב הקבוע בהחלטת הממשלה מס' 1426 האמורה. 5. לצורך יישום האמור בסעיפים 1 ו-2 להחלטה זו, לתקן את ההסכם מיום 4.4.2016 שבין מדינת ישראל, הסוכנות היהודית וחברת מסע. ההחלטה התקבלה בהתאם לסעיף 19(ב) בתקנון לעבודת הממשלה. כותרת ראשית: תכניות באורך ביניים בפרויקט "מסע" - תיקון החלטת ממשלה תאריך ארוע: 26/06/2017 DecisionNumber: 2786</t>
  </si>
  <si>
    <t>נסיעת שר וקביעת ממלא - מקום של שר</t>
  </si>
  <si>
    <t> איש קשר: נוי הויזמן נושאים: ממשלה/הממשלה ה - 34 בנימין נתניהו; תקציר: החלטה מספר 2755 של הממשלה מיום 18.06.2017 פסקה 1: נסיעת שר וקביעת ממלא - מקום של שר פסקה 2: בהתאם לסעיף 70(א) בתקנון לעבודת הממשלה, אישר ראש הממשלה את נסיעת שר הביטחון לגרמניה בענייני משרדו מיום 27.6.2017 עד יום 28.6.2017.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 מקום של שר תאריך ארוע: 18/06/2017 DecisionNumber: 2755</t>
  </si>
  <si>
    <t>הפחתת יוקר המחייה והגברת התחרות ביבוא מוצרים באמצעות יבוא אישי</t>
  </si>
  <si>
    <t> איש קשר: נוי הויזמן נושאים: ממשלה/הממשלה ה - 34 בנימין נתניהו; תקציר: החלטה מספר 2754 של הממשלה מיום 18.06.2017 פסקה 1: הפחתת יוקר המחייה והגברת התחרות ביבוא מוצרים באמצעות יבוא אישי פסקה 2: בהמשך להחלטות הממשלה מס' 1564 מיום 24 באפריל 2014 ומס' 2318 מיום 11 בדצמבר 2014, שאימצו את המלצות הוועדה להסרת חסמים והגברת התחרות ביבוא (להלן – הוועדה להסרת חסמים): 1. להקים ועדת היגוי (להלן - הוועדה), שתמליץ על הסרת חסמים ליבוא אישי, וזאת במטרה להפחית את יוקר המחיה דרך יבוא אישי במוצרי צריכה, שהרכבה יכלול את כל אלה: א. הממונה על התקציבים במשרד האוצר או סגן הממונה על התקציבים שהוא ימנה שיעמוד בראש הוועדה (להלן – יו"ר הוועדה). ב. מנכ"ל משרד הכלכלה והתעשייה (מ"מ יו"ר הוועדה) או נציג שימנה מנכ"ל המשרד. ג. נציג מנהל רשות המיסים ונציג מינהל המכס. ד. הממונה על חוקיות היבוא במשרד הכלכלה והתעשייה. ה. נציג הממונה על ההגבלים העסקיים. ו. נציג נוסף שימנה הממונה על התקציבים במשרד האוצר. ז. נציג משרד התקשורת שימנה מנכ"ל המשרד. ח. נציג משרד התחבורה והבטיחות בדרכים שתמנה מנכ"לית המשרד. ט. נציג משרד הבריאות שימנה מנכ"ל המשרד. י. נציג משרד האנרגיה שימנה מנכ"ל המשרד. יא. נציג משרד ראש הממשלה שימנה מנכ"ל המשרד. 2. בדיוני הוועדה ישתתפו נציגים ממשרד המשפטים, נציג הלשכה המשפטית של משרד הכלכלה והתעשייה ונציג הלשכה המשפטית במשרד האוצר בהתאם לנושאים שיועלו ובכלל זאת נציגי משרד הביטחון בנושאים רלוונטיים של משרד התקשורת. יו"ר הוועדה יהיה רשאי לזמן נציגים נוספים לדיוני הוועדה. 3. הוועדה תהיה רשאית להקים צוותי משנה לנושאים מסוימים בהשתתפות נציגי הממשלה הרלוונטיים. 4. הממונה על חוקיות היבוא במשרד הכלכלה והתעשייה ונציג מטעם הממונה על התקציבים ירכזו את עבודת הוועדה. 5. הוועדה תבחן את הליכי היבוא האישי והחסמים הקיימים בתחום היבוא האישי, בהשוואה לנהוג במשטרי חוקיות יבוא אישי בכלכלות מפותחות בעולם. הוועדה תעסוק, בין היתר, בנושאים הבאים: א. הגדרת קריטריון ברור, בכמות או בכסף, בנוגע לפרטי מכס או מוצרים הרלוונטיים המקנים פטור מקבלת היתרים או רישיונות מרשויות מוסמכות מקום שבו הדבר נחוץ לקידום היבוא האישי והכל בשים לב לשמירת האינטרסים של הציבור בישראל ובכלל כך יוקר המחיה, הבטחת רמה נאותה של שירותים למשק, שלום הציבור, בריאותו, ביטחונו ובטיחותו. ב. ייעול הרגולציה והבירוקרטיה והסרת חסמים רלוונטיים לצורך אסדרת מסלול העברת הטובין המיובאים ביבוא אישי, בין אם דרך האוויר או הים. בדגש על הסרת חסמים רגולטוריים ובירוקרטיים ביבוא אישי של מוצרי צריכה, כגון: תמרוקים, תוספי תזונה, מוצרי תעבורה, מוצרי אלקטרוניקה וציוד אלחוטי, מוצרים לבעלי חיים ועוד. ג. בחינת חסמים לרכישה על ידי צרכנים ישראליים באתרי מכירות בחו"ל ועידוד יוזמות חדשות במגזר הפרטי במטרה להגביר את נגישות המוצרים בחו"ל לצרכנים בארץ. ד. המשך יישום המלצות הוועדה להסדרת חסמים להגברת נגישות המידע אודות ההליך הכרוך ביבוא אישי של טובין, תוך התייחסות לכל הדרישות של הרשויות המוסמכות והמכס. 6. חברי הוועדה ימונו בתוך שבוע מיום קבלת החלטה זו, והיא תגיש את המלצותיה לשר האוצר ולשר הכלכלה והתעשייה (להלן – השרים) עד ליום 15 בספטמבר 2017. המלצות ביניים בתחום מוצרי התעבורה ומוצרים נוספים, ככל שיהיו, יוצגו לשרים בתוך 45 ימים מיום קבלת ההחלטה. לעקוב: כן לאנדקס: כן כותרת ראשית: הפחתת יוקר המחייה והגברת התחרות ביבוא מוצרים באמצעות יבוא אישי תאריך ארוע: 18/06/2017 DecisionNumber: 2754</t>
  </si>
  <si>
    <t>טיוטת חוק ניירות ערך (תיקון מס'...), התשע"ז-2017 - הסמכת ועדת השרים לענייני חקיקה</t>
  </si>
  <si>
    <t> איש קשר: נוי הויזמן תקציר: החלטה מספר 2753 של הממשלה מיום 18.06.2017 פסקה 1: טיוטת חוק ניירות ערך (תיקון מס'...), התשע"ז-2017 - הסמכת ועדת השרים לענייני חקיקה פסקה 2: 1. לאשר עקרונית את טיוטת חוק ניירות ערך (תיקון מס'), התשע"ז-2017 המצורפת בזה (דפים -..). 2. להסמיך את ועדת השרים לענייני חקיקה לאשר, על דעת הממשלה, את נוסחה הסופי של הצעת החוק שתוגש לכנסת. 3. בהתאם לסעיף 81(ג) לתקנון הכנסת, לבקש מוועדת הכנסת להקדים את הדיון בהצעת החוק. כותרת ראשית: טיוטת חוק ניירות ערך (תיקון מס'...), התשע"ז-2017 - הסמכת ועדת השרים לענייני חקיקה תאריך ארוע: 18/06/2017 DecisionNumber: 2753</t>
  </si>
  <si>
    <t>תקציב פרויקט Share (סקר הבריאות, ההזדקנות והפרישה באירופה) לשנים 2017 - 2019</t>
  </si>
  <si>
    <t> איש קשר: נוי הויזמן נושאים: ממשלה/הממשלה ה - 34 בנימין נתניהו; תקציר: החלטה מספר 2752 של הממשלה מיום 18.06.2017 פסקה 1: תקציב פרויקט SHARE (סקר הבריאות, ההזדקנות והפרישה באירופה) לשנים 2017 - 2019 פסקה 2: בהמשך להחלטת הממשלה מספר 5146 מיום 14.10.2012 (להלן – החלטה 5146) במסגרתה, בין היתר, אושרה פתיחת הליך הצטרפות מדינת ישראל לארגון SHARE-ERICהמבצע את סקר הבריאות, ההזדקנות והפרישה באירופה (להלן – הפרויקט): 1. לאשר את מימון ביצוע הפרויקט בישראל בשנים 2017 – 2019 על ידי הגופים הבאים בסכומים כלהלן כפי שיסוכם בינם לבין המשרד לשוויון חברתי: 2017 2018 2019 המשרד לשוויון חברתי 300,000 500,000 500,000 הוועדה לתכנון ותקצוב (בהתאם להחלטתה מיום 15.3.2017) 200,000 400,000 400,000 משרד ראש הממשלה 200,000 משרד המדע והטכנולוגיה 65,000 130,000 130,000 משרד העבודה, הרווחה והשירותים החברתיים 65,000 130,000 130,000 משרד הבריאות 65,000 130,000 130,000 המוסד לביטוח לאומי 130,000 260,000 260,000 סה"כ 2. ועדת ההיגוי שהוקמה לפי סעיף ג' להחלטה 5146 תהיה מוסמכת לאשר הסטות ושינויים נדרשים בתוך מסגרת התקציב בכפוף לאישור המשרד לשוויון חברתי וכל אחד מהמשרדים לגביו מבוצעים הסטה או שינוי כאמור. 3. כלל המקורות התקציביים להפעלת הפרויקט בשנים 2017 – 2018 יהיו מתוך התקציבים המאושרים לשנים אלו. בגין שנת 2019 לא יידרשו תוספות תקציביות, תקצוב של כספים לשנה זו כפוף לאמור בסעיף 40א לחוק יסודות התקציב, התשמ"ה-1985. בהתאם לכך, המקורות התקציביים לשנת 2019: המשרד לשוויון חברתי – תקנה 04570117; משרד הבריאות – תקנה 24071034; משרד העבודה, הרווחה והשירותים החברתיים – תקנה 23012009; משרד המדע והטכנולוגיה – מתוך תקציבי ההרשאה; ות"ת – מתוך המסגרת הרב שנתית; המוסד לביטוח לאומי – מקרן המחקרים בתקציב התפעולי. לעקוב: כן לאנדקס: כן כותרת ראשית: תקציב פרויקט SHARE (סקר הבריאות, ההזדקנות והפרישה באירופה) לשנים 2017 - 2019 תאריך ארוע: 18/06/2017 DecisionNumber: 2752</t>
  </si>
  <si>
    <t>טיוטת חוק לייעול הפיקוח והאכיפה העירוניים ברשויות המקומיות (תעבורה) (תיקון), התשע"ז - 2017 - הסמכת ועדת השרים לענייני חקיקה</t>
  </si>
  <si>
    <t> איש קשר: נוי הויזמן נושאים: ממשלה/הממשלה ה - 34 בנימין נתניהו; פסקה 1: טיוטת חוק לייעול הפיקוח והאכיפה העירוניים ברשויות המקומיות (תעבורה) (תיקון), התשע"ז - 2017 - הסמכת ועדת השרים לענייני חקיקה פסקה 2: החלטה מספר 2751 של הממשלה מיום 18.06.2017 פסקה 3: 1. לאשר עקרונית את טיוטת חוק לייעול הפיקוח והאכיפה העירוניים ברשויות המקומיות (תעבורה) (תיקון), התשע"ז–2017, המצ"ב (דפים ...). 2. להסמיך את ועדת שרים לענייני חקיקה לאשר, על דעת הממשלה, את נוסחה הסופי של הצעת החוק שתוגש לכנסת. 3. בהתאם לסעיף 81(ג) לתקנון הכנסת, לבקש מוועדת הכנסת להקדים את הדיון בהצעת החוק בקריאה ראשונה. לעקוב: כן לאנדקס: כן כותרת ראשית: טיוטת חוק לייעול הפיקוח והאכיפה העירוניים ברשויות המקומיות (תעבורה) (תיקון), התשע"ז - 2017 - הסמכת ועדת השרים לענייני חקיקה תאריך ארוע: 18/06/2017 DecisionNumber: 2751</t>
  </si>
  <si>
    <t>עדכון תורת ההפעלה המשולבת בנושא הטיפול באירועי חומרים מסוכנים במדינת ישראל</t>
  </si>
  <si>
    <t> איש קשר: נוי הויזמן נושאים: ממשלה/הממשלה ה - 34 בנימין נתניהו; תקציר: החלטה מספר 2750 של הממשלה מיום 18.06.2017 פסקה 1: עדכון תורת ההפעלה המשולבת בנושא הטיפול באירועי חומרים מסוכנים במדינת ישראל פסקה 2: 1. בהמשך להחלטת הממשלה מס' 5217 מיום 08.11.2012, לאשר את עדכון תורת ההפעלה המשולבת בנושא הטיפול באירועי חומרים מסוכנים, המצורפת להחלטה זו (דפים ..-..) ומהווה חלק בלתי נפרד ממנה, ואשר תיקרא "תפיסת ההפעלה המבצעית המשולבת - הטיפול באירועי חומרים מסוכנים במדינת ישראל" שהוכנה על ידי הוועדה הבין-משרדית שמונתה בהתאם להחלטת הממשלה הנ"ל (להלן - תפיסת ההפעלה המבצעית המשולבת). 2. הרשות הארצית לכבאות והצלה תרכז את ההערות והלקחים שיתקבלו מיישום תפיסת ההפעלה המבצעית המשולבת ותעדכן אותה בהתאם מעת לעת ולפי הצורך. העדכונים ייעשו בתיאום עם נציגי צה"ל (פיקוד העורף), מגן דוד אדום, משטרת ישראל, קמ"ג ומשרדי הממשלה הבאים: ראש הממשלה, האנרגיה, הבריאות, התחבורה והבטיחות בדרכים, הכלכלה והתעשייה, הגנת הסביבה, האוצר, הפנים והמשרד לשירותי דת. 3. עדכון תפיסת ההפעלה המבצעית המשולבת יובא לאישור השר לביטחון הפנים. לעקוב: כן לאנדקס: כן כותרת ראשית: עדכון תורת ההפעלה המשולבת בנושא הטיפול באירועי חומרים מסוכנים במדינת ישראל תאריך ארוע: 18/06/2017 DecisionNumber: 2750</t>
  </si>
  <si>
    <t>תכנית לצמצום זיהום האוויר הנובע מתחבורה באזור מפרץ חיפה ותיקון החלטת ממשלה</t>
  </si>
  <si>
    <t> איש קשר: נוי הויזמן נושאים: ממשלה/הממשלה ה - 34 בנימין נתניהו; תקציר: החלטה מספר 2748 של הממשלה מיום 18.06.2017 פסקה 1: תכנית לצמצום זיהום האוויר הנובע מתחבורה באזור מפרץ חיפה ותיקון החלטת ממשלה פסקה 2: בהמשך להחלטת הממשלה מס' 529 מיום 06.09.2015 בנושא "תכנית לאומית לצמצום זיהום אוויר והפחתת סיכונים סביבתיים באזור מפרץ חיפה" (להלן – החלטה מס' 529) ולצורך צמצום זיהום האוויר התחבורתי באזור מפרץ חיפה: 1. לעניין החלטה זו, אזור מפרץ חיפה הוא שטח הרשויות המקומיות החברות באיגוד ערים (אזור מפרץ חיפה – הגנת הסביבה), לפי צו איגוד ערים (אזור מפרץ חיפה – הגנת הסביבה), התשל"ט–1978 (להלן – איגוד ערים מפרץ חיפה), ורשויות מקומיות שהצטרפותן לאיגוד אושרה על-ידי מועצת הרשות המקומית ועל-ידי מועצת איגוד הערים עד ליום 15.05.2017. 2. הממשלה רושמת לפניה את מסמך ההבנות מיום 14.06.2017 בין מנכ"לית משרד התחבורה והבטיחות בדרכים, מנכ"ל המשרד להגנת הסביבה ומנכ"ל איגוד ערים מפרץ חיפה בנושא "אזור אוויר נקי באזור מפרץ חיפה", המצורף כנספח להחלטה זו (דפים ..-..) (להלן – מסמך ההבנות). יובהר כי יישום סעיף 7(יד) למסמך ההבנות יובא לבחינת משרד המשפטים, בשים לב לחלופות אחרות ולמסגרת הנורמטיבית הראויה. 3. להטיל על המשרד להגנת הסביבה – א. לתת סיוע כספי לעיריית חיפה בסך של 10 מיליון ש"ח בשנת 2017 עבור הקמת אזור מוגבל תנועה לרכבי דיזל מזהמים בחיפה, כאמור בסעיף 8(א) להחלטה מס' 529, בכפוף לתנאים שיקבע המשרד להגנת הסביבה. ב. לתת סיוע כספי לאיגוד ערים מפרץ חיפה – (1) בסך של 1 מיליון ש"ח בשנת 2017 וסך של 10 מיליון ש"ח בשנת 2018 עבור תכנון וביצוע של הרחבת אזור מוגבל התנועה האמור בסעיף קטן (א), לשטחן של רשויות מקומיות נוספות שאינן חיפה, באזור מפרץ חיפה, שיבוצע בהתאם למסמך ההבנות ובכפוף לתנאים שיקבע המשרד להגנת הסביבה. (2) בסך של 3 מיליון ש"ח נוספים, בשנים 2017 ו- 2018, עבור הרחבת פרויקט שיתוף רכב חשמלי ברשויות מקומיות נוספות באיגוד הערים, לפי העקרונות והתנאים שנקבעו בקול קורא מס' 6633 שפרסם המשרד להגנת הסביבה ביום 29 ביוני 2016. המשרד להגנת הסביבה יהיה רשאי להשתמש ביתרת תקציב לפי סעיף זה שלא תחויב עד ליום 31.3.2018 להרחבת פרויקט החלוץ האמור בסעיף 3(ג) שלהלן במהלך שנת 2018. ג. להרחיב את פרויקט החלוץ לעידוד התקנת מסנני חלקיקים בכלי רכב מונעי דיזל האמור בסעיף 8(ב) בהחלטה מס' 529, באזור מפרץ חיפה, בסכום של 3 מיליון ש"ח בשנים 2017 ו-2018, תוך מתן עדיפות להתקנת מסננים ברכבים המשמשים לתחבורה ציבורית. ד. להרחיב את פרויקט החלוץ להפחתת פליטות ממשאיות איסוף אשפה המונעות בגז טבעי, כאמור בסעיף 8(ג) להחלטה מס' 529, בדרך של פרסום קול קורא, בסכום כולל של עד 3 מיליון ש"ח בשנת 2017, שיפרסם המשרד בנושא זה עבור סיוע לרשויות מקומיות באזור מפרץ חיפה, למעט העיר חיפה, לצורך הצטיידות ברכבי איסוף אשפה המונעים בגז טבעי, בתנאים ולפי אמות מידה שיקבע המשרד. המשרד להגנת הסביבה יהיה רשאי להשתמש ביתרת תקציב לפי סעיף 3(ג) שלא תחויב עד ליום 31.12.2017 להרחבת פרויקט החלוץ האמור בסעיף זה במהלך שנת 2018. 4. לתקן את החלטה מס' 529, כך שבמקום האמור בסעיף 15(ב)(2), יבוא: "אחת לחצי שנה קלנדרית, דוח על יישום התכנית המתאר את ההתקדמות בביצועה ואת הצעדים שננקטו באותה השנה ליישומה, במשך חמש השנים הקרובות." 5. לצורך יישום החלטה זו – א. יקצה משרד האוצר למשרד להגנת הסביבה תקציב תוספתי בסך של 5 מיליון ש"ח בשנת 2017 ובסך של 5 מיליון ₪ בשנת 2018. ב. המשרד להגנת הסביבה יקצה ממקורותיו תקציב בסך של 7 מיליון ש"ח בשנת 2017 ובסך של 13 מיליון ₪ בשנת 2018. לעקוב: כן לאנדקס: כן כותרת ראשית: תכנית לצמצום זיהום האוויר הנובע מתחבורה באזור מפרץ חיפה ותיקון החלטת ממשלה תאריך ארוע: 18/06/2017 DecisionNumber: 2748</t>
  </si>
  <si>
    <t>מינוי מנהל הרשות הממשלתית למים ולביוב</t>
  </si>
  <si>
    <t> איש קשר: נוי הויזמן נושאים: ממשלה/הממשלה ה - 34 בנימין נתניהו; תקציר: החלטה מספר 2747 של הממשלה מיום 18.06.2017 פסקה 1: מינוי מנהל הרשות הממשלתית למים ולביוב פסקה 2: לפי סעיף 124יט(א) לחוק המים, התשי"ט-1959 ועל פי הצעת שר האנרגיה, למנות את גיורא שחם ת.ז. 050757681 למנהל הרשות הממשלתית למים ולביוב. תוקף המינוי הוא לחמש שנים, החל מיום כ"ה בסיון תשע"ז (19 ביוני 2017). לעקוב: כן לאנדקס: כן כותרת ראשית: מינוי מנהל הרשות הממשלתית למים ולביוב תאריך ארוע: 18/06/2017 DecisionNumber: 2747</t>
  </si>
  <si>
    <t>מינוי חבר לרשות החשמל</t>
  </si>
  <si>
    <t> איש קשר: ענת קלמנוביץ' נושאים: ממשלה/הממשלה ה - 34 בנימין נתניהו; תקציר: החלטה מספר 2743 של הממשלה מיום 15.06.2017 פסקה 1: מינוי חבר לרשות החשמל פסקה 2: בהתאם לסעיף 22(ב)(3) לחוק משק החשמל, התשנ"ו-1996, על פי הצעת שר האוצר, למנות את אמיר רשף, ת.ז. 62483748, נציג שר האוצר מקרב עובדי משרדו, לחבר ברשות החשמל במקום עדי חכמון. ההחלטה התקבלה בהתאם לסעיף 19(ב) בתקנון לעבודת הממשלה. לעקוב: כן לאנדקס: כן כותרת ראשית: מינוי חבר לרשות החשמל תאריך ארוע: 15/06/2017 DecisionNumber: 2743</t>
  </si>
  <si>
    <t>6mo</t>
  </si>
  <si>
    <t>הצעת חוק שיפוט בתי דין דתיים (בוררות), התשע"ה-2015 של חה"כ משה גפני ואורי מקלב (פ/1370) - המשך דיון</t>
  </si>
  <si>
    <t> איש קשר: Nachi Weiss נושאים: ממשלה/הממשלה ה - 34 בנימין נתניהו;וועדה/ועדת השרים לענייני חקיקה; תקציר: החלטה מספר חק/2191 של ועדת השרים לענייני חקיקה מיום 21.05.2017 אשר צורפה לפרוטוקול החלטות הממשלה וקבלה תוקף של החלטת ממשלה ביום 08.06.2017 ומספרה הוא 2724(חק/2191) פסקה 1: הצעת חוק שיפוט בתי דין דתיים (בוררות), התשע"ה-2015 של חה"כ משה גפני ואורי מקלב (פ/1370) - המשך דיון פסקה 2: א. הצעת החוק תקודם ללא המתנה להצעת חוק ממשלתית בנושא. ב. הצעת החוק תוחל על בתי דין רבניים בלבד ולא על בתי דין דתיים. ג. בתי הדין הרבניים יקבלו סמכות בוררות ולא סמכות שיפוט. ד. המשך הליכי החקיקה יקודמו בהסכמת משרד האוצר ומשרד המשפטים, ובעניין קטינים וחסויים - בתיאום עם משרד העבודה, הרווחה והשירותים החברתיים. ה. הצעת החוק תוחזר לדיון בוועדת השרים לענייני חקיקה לפני הקריאה הראשונה. לעקוב: כן לאנדקס: כן כותרת ראשית: הצעת חוק שיפוט בתי דין דתיים (בוררות), התשע"ה-2015 של חה"כ משה גפני ואורי מקלב (פ/1370) - המשך דיון תאריך ארוע: 08/06/2017 DecisionNumber: 2724</t>
  </si>
  <si>
    <t>הצעת חוק יום הזיכרון לנכבה, התשע"ה-2015 של חה"כ אחמד טיבי ואוסאמה סעדי (פ/1865)</t>
  </si>
  <si>
    <t> איש קשר: חני שטרית נושאים: ממשלה/הממשלה ה - 34 בנימין נתניהו;וועדה/ועדת השרים לענייני חקיקה; תקציר: החלטה מספר חק/2193 של ועדת השרים לענייני חקיקה מיום 21.05.2017 אשר צורפה לפרוטוקול החלטות הממשלה וקבלה תוקף של החלטת ממשלה ביום 08.06.2017 ומספרה הוא 2725(חק/2193) פסקה 1: הצעת חוק יום הזיכרון לנכבה, התשע"ה-2015 של חה"כ אחמד טיבי ואוסאמה סעדי (פ/1865) פסקה 2: בהתאם לסעיף 66 בתקנון לעבודת הממשלה – להתנגד להצעת חוק יום הזיכרון לנכבה, התשע"ה-2015 של חה"כ אחמד טיבי ואוסאמה סעדי (פ/1865). לעקוב: כן לאנדקס: כן כותרת ראשית: הצעת חוק יום הזיכרון לנכבה, התשע"ה-2015 של חה"כ אחמד טיבי ואוסאמה סעדי (פ/1865) תאריך ארוע: 08/06/2017 DecisionNumber: 2725</t>
  </si>
  <si>
    <t>הצעת חוק התכנון והבנייה (תיקון - שילוב נציגי המשרד לשוויון חברתי ומשרד העבודה, הרווחה והשירותים החברתיים וחובת תסקיר השפעה על האוכלוסייה המבוגרת בתוכניות מתאר), התשע"ז-2016 של חה"כ נחמן שי ואחרים (פ/3429)</t>
  </si>
  <si>
    <t> איש קשר: Nachi Weiss נושאים: ממשלה/הממשלה ה - 34 בנימין נתניהו;וועדה/ועדת השרים לענייני חקיקה; תקציר: החלטה מספר חק/2187 של ועדת השרים לענייני חקיקה מיום 21.05.2017 אשר צורפה לפרוטוקול החלטות הממשלה וקבלה תוקף של החלטת ממשלה ביום 08.06.2017 ומספרה הוא 2723(חק/2187) פסקה 1: הצעת חוק התכנון והבנייה (תיקון - שילוב נציגי המשרד לשוויון חברתי ומשרד העבודה, הרווחה והשירותים החברתיים וחובת תסקיר השפעה על האוכלוסייה המבוגרת בתוכניות מתאר), התשע"ז-2016 של חה"כ נחמן שי ואחרים (פ/3429) פסקה 2: בהתאם לסעיף 66 בתקנון לעבודת הממשלה – להתנגד להצעת חוק התכנון והבנייה (תיקון - שילוב נציגי המשרד לשוויון חברתי ומשרד העבודה, הרווחה והשירותים החברתיים וחובת תסקיר השפעה על האוכלוסייה המבוגרת בתוכניות מתאר), התשע"ז-2016 של חה"כ נחמן שי ואחרים (פ/3429). לעקוב: כן לאנדקס: כן כותרת ראשית: הצעת חוק התכנון והבנייה (תיקון - שילוב נציגי המשרד לשוויון חברתי ומשרד העבודה, הרווחה והשירותים החברתיים וחובת תסקיר השפעה על האוכלוסייה המבוגרת בתוכניות מתאר), התשע"ז-2016 של חה"כ נחמן שי ואחרים (פ/3429) תאריך ארוע: 08/06/2017 DecisionNumber: 2723</t>
  </si>
  <si>
    <t>הצעת חוק-יסוד: ישראל - מדינה דמוקרטית ושוויונית של חה"כ עאידה תומא סלימאן ואחרים (פ/999)</t>
  </si>
  <si>
    <t> איש קשר: חני שטרית נושאים: ממשלה/הממשלה ה - 34 בנימין נתניהו;וועדה/ועדת השרים לענייני חקיקה; תקציר: החלטה מספר חק/2194 של ועדת השרים לענייני חקיקה מיום 21.05.2017 אשר צורפה לפרוטוקול החלטות הממשלה וקבלה תוקף של החלטת ממשלה ביום 08.06.2017 ומספרה הוא 2726(חק/2194) פסקה 1: הצעת חוק-יסוד: ישראל - מדינה דמוקרטית ושוויונית של חה"כ עאידה תומא סלימאן ואחרים (פ/999) פסקה 2: בהתאם לסעיף 66 בתקנון לעבודת הממשלה – להתנגד להצעת חוק-יסוד: ישראל - מדינה דמוקרטית ושוויונית של חה"כ עאידה תומא סלימאן ואחרים (פ/999). לעקוב: כן לאנדקס: כן כותרת ראשית: הצעת חוק-יסוד: ישראל - מדינה דמוקרטית ושוויונית של חה"כ עאידה תומא סלימאן ואחרים (פ/999) תאריך ארוע: 08/06/2017 DecisionNumber: 2726</t>
  </si>
  <si>
    <t>הצעת חוק הביטוח הלאומי (תיקון - עדכון הסכום הבסיסי לפי שכר המינימום לעניין קצבת שירותים מיוחדים), התשע"ו-2016 של חה"כ יואב קיש ואחרים (פ/2595)</t>
  </si>
  <si>
    <t> איש קשר: Nachi Weiss נושאים: ממשלה/הממשלה ה - 34 בנימין נתניהו;וועדה/ועדת השרים לענייני חקיקה; תקציר: החלטה מספר חק/2181 של ועדת השרים לענייני חקיקה מיום 21.05.2017 אשר צורפה לפרוטוקול החלטות הממשלה וקבלה תוקף של החלטת ממשלה ביום 08.06.2017 ומספרה הוא 2722(חק/2181) פסקה 1: הצעת חוק הביטוח הלאומי (תיקון - עדכון הסכום הבסיסי לפי שכר המינימום לעניין קצבת שירותים מיוחדים), התשע"ו-2016 של חה"כ יואב קיש ואחרים (פ/2595) פסקה 2: בהתאם לסעיף 66 בתקנון לעבודת הממשלה – לתמוך בקריאה הטרומית בלבד בהצעת חוק הביטוח הלאומי (תיקון - עדכון הסכום הבסיסי לפי שכר המינימום לעניין קצבת שירותים מיוחדים), התשע"ו-2016 של חה"כ יואב קיש ואחרים (פ/2595) בכפוף לתנאים הבאים: א. הצעת החוק לא תקודם מעבר לקריאה הטרומית ותמתין להצעת חוק ממשלתית שתוכן בעניין הנכים. ב. המשך הליכי החקיקה יקודמו בהסכמת משרד העבודה, הרווחה והשירותים החברתיים ומשרד האוצר. לעקוב: כן לאנדקס: כן כותרת ראשית: הצעת חוק הביטוח הלאומי (תיקון - עדכון הסכום הבסיסי לפי שכר המינימום לעניין קצבת שירותים מיוחדים), התשע"ו-2016 של חה"כ יואב קיש ואחרים (פ/2595) תאריך ארוע: 08/06/2017 DecisionNumber: 2722</t>
  </si>
  <si>
    <t>אשרור מזכר הבנות בין ממשלת מדינת ישראל לבין ממשלת רפובליקת אזארביג'ן בדבר הקמת ועדה משותפת</t>
  </si>
  <si>
    <t> איש קשר: חני שטרית נושאים: ממשלה/הממשלה ה - 34 בנימין נתניהו; תקציר: החלטה מספר 2729 של הממשלה מיום 09.06.2017 פסקה 1: אשרור מזכר הבנות בין ממשלת מדינת ישראל לבין ממשלת רפובליקת אזארביג'ן בדבר הקמת ועדה משותפת פסקה 2: א. לאשרר את מזכר ההבנות בין ממשלת מדינת ישראל לבין ממשלת רפובליקת אזארביג'ן בדבר הקמת ועדה משותפת שנחתם ביום 13.12.2016. ב. לייפות את כוחו של שר החוץ לבצע את ההחלטה. עותק ממזכר ההבנה נמצא במזכירות הממשלה. ההחלטה התקבלה בהתאם לסעיף 19(ב) בתקנון לעבודת הממשלה. לעקוב: כן לאנדקס: כן כותרת ראשית: אשרור מזכר הבנות בין ממשלת מדינת ישראל לבין ממשלת רפובליקת אזארביג'ן בדבר הקמת ועדה משותפת תאריך ארוע: 09/06/2017 DecisionNumber: 2729</t>
  </si>
  <si>
    <t>הצעת חוק חינוך פיננסי, התשע"ז-2016 של חה"כ תמר זנדברג ואחרים (פ/3556)</t>
  </si>
  <si>
    <t> איש קשר: Nachi Weiss נושאים: ממשלה/הממשלה ה - 34 בנימין נתניהו;וועדה/ועדת השרים לענייני חקיקה; תקציר: החלטה מספר חק/2178 של ועדת השרים לענייני חקיקה מיום 21.05.2017 אשר צורפה לפרוטוקול החלטות הממשלה וקבלה תוקף של החלטת ממשלה ביום 08.06.2017 ומספרה הוא 2721(חק/2178) פסקה 1: הצעת חוק חינוך פיננסי, התשע"ז-2016 של חה"כ תמר זנדברג ואחרים (פ/3556) פסקה 2: בהתאם לסעיף 66 בתקנון לעבודת הממשלה – להתנגד להצעת חוק חינוך פיננסי, התשע"ז-2016 של חה"כ תמר זנדברג ואחרים (פ/3556). לעקוב: כן לאנדקס: כן כותרת ראשית: הצעת חוק חינוך פיננסי, התשע"ז-2016 של חה"כ תמר זנדברג ואחרים (פ/3556) תאריך ארוע: 08/06/2017 DecisionNumber: 2721</t>
  </si>
  <si>
    <t>עדכון תכנית התקציב לשנים 2018 עד 2020 ("נומרטור")</t>
  </si>
  <si>
    <t> איש קשר: חני שטרית נושאים: ממשלה/הממשלה ה - 34 בנימין נתניהו; תקציר: החלטה מספר 2734 של הממשלה מיום 11.06.2017 פסקה 1: עדכון תכנית התקציב לשנים 2018 עד 2020 ("נומרטור") פסקה 2: בהתאם לסעיף 40א(ט) לחוק יסודות התקציב, התשמ"ה-1985, לאשר את העדכון לתכנית התקציב לשנים 2018 עד 2020 המצורף כנספח להחלטה זו (דפים ..-..). לעקוב: כן לאנדקס: כן כותרת ראשית: עדכון תכנית התקציב לשנים 2018 עד 2020 ("נומרטור") תאריך ארוע: 11/06/2017 DecisionNumber: 2734</t>
  </si>
  <si>
    <t>הצעת חוק התקשורת (בזק ושידורים) (תיקון - איסור הפסקה, עיכוב או הגבלה של שירות שיחות אל מוקדי חירום), התשע"ה-2015 של חה"כ מיקי לוי (פ/778)</t>
  </si>
  <si>
    <t> איש קשר: Nachi Weiss נושאים: ממשלה/הממשלה ה - 34 בנימין נתניהו;וועדה/ועדת השרים לענייני חקיקה; תקציר: החלטה מספר חק/2175 של ועדת השרים לענייני חקיקה מיום 21.05.2017 אשר צורפה לפרוטוקול החלטות הממשלה וקבלה תוקף של החלטת ממשלה ביום 08.06.2017 ומספרה הוא 2720(חק/2175) פסקה 1: הצעת חוק התקשורת (בזק ושידורים) (תיקון - איסור הפסקה, עיכוב או הגבלה של שירות שיחות אל מוקדי חירום), התשע"ה-2015 של חה"כ מיקי לוי (פ/778) פסקה 2: בהתאם לסעיף 66 בתקנון לעבודת הממשלה – להתנגד להצעת חוק התקשורת (בזק ושידורים) (תיקון - איסור הפסקה, עיכוב או הגבלה של שירות שיחות אל מוקדי חירום), התשע"ה-2015 של חה"כ מיקי לוי (פ/778). לעקוב: כן לאנדקס: כן כותרת ראשית: הצעת חוק התקשורת (בזק ושידורים) (תיקון - איסור הפסקה, עיכוב או הגבלה של שירות שיחות אל מוקדי חירום), התשע"ה-2015 של חה"כ מיקי לוי (פ/778) תאריך ארוע: 08/06/2017 DecisionNumber: 2720</t>
  </si>
  <si>
    <t>אישור התכנית הדיגיטלית הלאומית, קידום המיזם הלאומי "ישראל דיגיטלית" ותיקון החלטות ממשלה</t>
  </si>
  <si>
    <t> איש קשר: חני שטרית נושאים: ממשלה/הממשלה ה - 34 בנימין נתניהו; תקציר: החלטה מספר 2733 של הממשלה מיום 11.06.2017 פסקה 1: אישור התכנית הדיגיטלית הלאומית, קידום המיזם הלאומי "ישראל דיגיטלית" ותיקון החלטות ממשלה פסקה 2: בהמשך להחלטות הממשלה מס' 1046 מיום 15.12.2013 (להלן: החלטה 1046), מס' 2097(חכ/41) מיום 10.10.2014 (להלן: החלטה 2097(חכ/41)) ומס' 151 מיום 28.06.2015 (להלן: החלטה 151), ובמטרה לפעול לצמצום פערים, לעודד צמיחה כלכלית מואצת ולקדם ממשל חכם וידידותי באמצעות טכנולוגיות מידע ותקשורת (Information Communication Technology): התכנית הדיגיטלית הלאומית 1. בהמשך לסעיף 1 להחלטה 151, לאמץ את עיקרי התכנית הדיגיטלית הלאומית לשנים 2020-2017 (להלן :"התוכנית הלאומית") המצורפת בזה (דפים ..-..) (להלן: "התכנית הדיגיטלית הלאומית"), שאלו מטרותיה ויעדיה: א. חזון המיזם הלאומי "ישראל דיגיטלית" (להלן: "המיזם הלאומי") ומטרותיו – ישראל תמנף את ההזדמנות הטמונה במהפכה הדיגיטלית ובהתקדמות טכנולוגיות המידע והתקשורת כדי לאפשר צמצום פערים חברתיים וגיאוגרפיים, צמיחה כלכלית מואצת, וקידום ממשל חכם וידידותי לאזרח, ומוביל עולמי בתחום הממשל הדיגיטלי. ב. יעדים אסטרטגיים למימוש מטרות המיזם הלאומי – צמצום פערים: קירוב הפריפריה הגאוגרפית והחברתית, הורדת יוקר המחיה ומחירי הדיור ומיצוי זכויות. צמיחה כלכלית מואצת: קידום תעשיות ועסקים דיגיטליים, פיתוח שוק התעסוקה בעידן הדיגיטלי, תמיכה בפיתוח תשתיות. ממשל חכם וידידותי: הנגשת הממשלה והשלטון המקומי, קידום ממשל חדשני ואפקטיבי ושיפור המוצרים הציבוריים. 2. לקבוע כי התכנית הלאומית מהווה מסגרת לפעולת הממשלה ביישום המיזם הלאומי ולהטיל על מנכ"לי המשרדים ויחידות הסמך השותפים למיזם לפעול ליישומה, בין אם באמצעות תכניות העבודה של משרדיהם ובין אם באמצעות גיבוש תכניות דיגיטליות משרדיות ייעודיות בסיוע מטה התיאום למיזם הלאומי "ישראל דיגיטלית" במשרד לשוויון חברתי (להלן: המטה). קידום המיזם הלאומי 3. "ערים חכמות" – להטיל על מנכ"ל המשרד לשוויון חברתי בשיתוף מנכ"ל משרד הפנים ובהתייעצות עם משרד העבודה, הרווחה והשירותים החברתיים, משרד החינוך, משרד הכלכלה והתעשייה, משרד התקשורת, משרד המשפטים/ייעוץ וחקיקה, משרד המשפטים/רמו"ט, מנהל התכנון, אגף התקציבים ורשות התקשוב הממשלתי, לגבש תכנית לקידום תחום הערים החכמות בישראל, שבין מטרותיה צמצום פערים וחיזוק הפריפריה הגאוגרפית והחברתית, ולפעול ליישומה. התכנית תתייחס, בין היתר, לביצוע הפעולות הבאות בשלטון המקומי (לרבות באמצעות איגודי ערים מסוג אשכולות אזוריים): א. קידום מהלך רוחבי להקמת תשתיות דיגיטליות בסיסיות לייעול תהליכי העבודה ברשות המקומית ושיפור השירותים הניתנים לתושבים. ב. ביצוע פרויקטים ליישום כלים דיגיטליים מתקדמים. ג. קידום "אזורים חכמים" באמצעות בניית תכניות אב לדיגיטציה וגיוס מובילי תכניות דיגיטליות ליישומן. ד. פיתוח "הון אנושי דיגיטלי". 4. בריאות דיגיטלית כמנוע צמיחה – לקדם את תחום "הבריאות הדיגיטלית" כמנוע צמיחה לאומי (יצירת אקו-סיסטם למחקר ופיתוח רפואי העושה שימוש בכלי נתוני-עתק (Big Data) במגזר העסקי ובאקדמיה) ולשם כך: א. להטיל על נציגי המשרד לשוויון חברתי, משרד הבריאות, משרד ראש הממשלה, משרד הכלכלה והתעשייה, אגף התקציבים במשרד האוצר, מל"ג/ות"ת, רשות החדשנות ופורום תשתיות למחקר, בהתייעצות עם רשות התקשוב הממשלתי, להמשיך ולבצע עבודת מטה בין-משרדית לגיבוש תכנית לאומית לקידום תחום "הבריאות הדיגיטלית" כמנוע צמיחה לאומי ויישומה. הצוות יציג את התכנית לממשלה בתוך חודשיים. ב. להקים ועדה להסרת חסמים בראשות מנכ"ל משרד ראש הממשלה, מנכ"ל המשרד לשוויון חברתי ומנכ"ל משרד הבריאות, בהשתתפות מנכ"ל משרד הכלכלה והתעשייה, יו"ר ות"ת, ראש רשות החדשנות, סגנית הממונה על התקציבים במשרד האוצר, סגן החשב הכללי, המשנה ליועמ"ש (ניהול ותפקידים מיוחדים) ויו"ר פורום תשתיות למחקר, אשר תפעל להסרת חסמים ליישום התכנית האמורה בסעיף קטן א'. 5. תיירות דיגיטלית – להטיל על מנכ"ל המשרד לשוויון חברתי ומנכ"ל משרד התיירות לבחון אמצעים לקידום המיזם בתחום התיירות ולדווח על כך לממשלה. 6. אוריינות דיגיטלית – לתקן את סעיף 4(ו) להחלטה 1046 כך שנוסחו יהיה כדלקמן: "להטיל על מנכ"ל המשרד לשוויון חברתי יחד עם מנכ"ל משרד המדע והטכנולוגיה ובתיאום עם משרד החינוך, משרד העבודה, הרווחה והשירותים החברתיים ואגף התקציבים, לגבש, בתוך שישה חודשים מיום קבלת החלטה זו, תכנית לאוריינות דיגיטלית תוך התייחסות למגזרים שבהם קיים פער בנושא ולהוביל את יישומה". 7. טרנספורמציה של שירותים ממשלתיים – בהמשך לסעיף 2(ג) להחלטה 151, להנחות את מנכ"ל המשרד לשוויון חברתי לפעול ביחד עם ראש רשות התקשוב הממשלתי לשינוי עומק של תהליכים בירוקרטיים בין-משרדיים באמצעות פתרונות דיגיטליים מתקדמים, ולשם כך להקים צוותי משימה משותפים (אד-הוק, לכל פרויקט בין-משרדי) שיתוכללו על-ידי המטה. חברי כל צוות יפעלו במשותף תחת אותה קורת גג, לפרק זמן מוגדר, וייקחו בהם חלק עובדים שיעמידו המשרדים הרלוונטיים ומומחים דיגיטליים מתחומים שונים שיגייס המשרד לשוויון חברתי כיועצים. צוות המשימה הראשון יעסוק בתחום מיצוי זכויות באמצעים דיגיטליים – הנגשת מידע על זכויות וייעול תהליכים בירוקרטיים למימוש זכויות, לרבות קידום הקמת "מנוע הזכויות הלאומי" (אתר אינטרנט לאיתור זכויות שאזרחים עשויים להיות זכאים להן). בשלב ראשון, כניסוי חלוץ (פיילוט), יונגשו באתר זכויות של אוכלוסיית האזרחים הוותיקים. בצוות המשימה יקחו חלק נציגי המוסד לביטוח לאומי, משרד הבריאות, המשרד לשוויון חברתי, משרד העבודה, הרווחה והשירותים החברתיים, הרשות לניצולי שואה במשרד האוצר, רשות התקשוב הממשלתי ונציגי גופים אחרים במידת הצורך. מטה המיזם הלאומי 8. לצורך יישום התכנית הלאומית, לקבוע כי לתפקידי המטה הקבועים בסעיף 2(ב) להחלטה 1046, יתווספו התפקידים הבאים: א. תיאום יישום התכנית הדיגיטלית הלאומית. ב. יחד עם הגורמים המנויים בסעיף 4 להחלטה 1046, לפעול לקידום הנדבכים הרוחביים למיזם המנויים בסעיף זה. ג. פיתוח קשרים עם ארגונים בינ"ל רלוונטיים וגורמים מקבילים במדינות אחרות. תיקון החלטות קודמות 9. לתקן את החלטה 2097(חכ/41) כך שבסעיף 21 בשורה האחרונה במקום: "המטה הקיברנטי הלאומי" יבוא: "ולהנחיות הרשות הלאומית להגנת הסייבר". 10. לתקן את החלטה 1046 באופן הבא: א. בסעיף 2(ב)(7) להחלטה במקום: "החלטת ממשלה מס' 3058 מיום 27.03.2012," יבוא: "החלטת ממשלה מס' 2097(חכ/41) מיום 10.10.2014 והחלטת ממשלה מס' 1933 מיום 30.08.2016". ב. בסעיף 4(ב) במקום: "בהמשך להחלטת הממשלה מס' 3611 מיום 07.08.2011 המטה הקיברנטי הלאומי יוביל" יבוא: "בהמשך להחלטות הממשלה מס' 2443 ו-2444 מיום 15.02.2014, הרשות הלאומית להגנת הסייבר תנחה". 11. במסגרת יישום החלטה זו, בכל הנוגע לקידום תחומים ותכניות הכרוכים באיסוף מידע אישי מזוהה או בר-זיהוי, שימוש בו, העברות מידע או הנגשת מאגרי מידע, יתנו הגורמים האחראים על קידום אותה תכנית את דעתם להיבטי הגנת הפרטיות, בשלבי גיבוש התכנית, ויקבעו מנגנונים להגנה על פרטיות ועל מידע אישי תוך יישום עקרונות אבטחת מידע. כל זאת, בהתאם להוראות הדין, ובכל הנוגע להעברת מידע והנגשתו, בהתאם לעקרונות ולאיזונים המפורטים בהחלטת הממשלה מס' 1933 מיום 30.08.2016. 12. אין בסעיפי החלטה זו העוסקים בגיבוש תכנית כדי למנוע הוצאה לפועל של פעולות או תכניות, שאושרו כדין על-ידי משרדי הממשלה ויחידות הסמך השותפים למיזם, אף אם טרם הושלם גיבוש התכנית לפי החלטה זו. 13. כלל המקורות התקציביים להפעלת התכנית בשנים 2018-2017 יהיו מתוך התקציב המאושר לשנים אלו. הקצאה או תקצוב של כספים, ככל שיידרשו בגין החלטה זו לשנים שלאחר מכן, יהיו כפופים לאמור בסעיף 40א לחוק יסודות התקציב, התשמ"ה-1985 וככל שתידרש תוספת מקורות, היא תינתן בכפוף לביצוע פעולה מאזנת כהגדרתה בסעיף האמור. לעקוב: כן לאנדקס: כן כותרת ראשית: אישור התכנית הדיגיטלית הלאומית, קידום המיזם הלאומי "ישראל דיגיטלית" ותיקון החלטות ממשלה תאריך ארוע: 11/06/2017 GovxPmmFilesDownload: התוכנית הדיגיטלית הלאומית DecisionNumber: 2733</t>
  </si>
  <si>
    <t>הרשאות לפי חוק נכסי המדינה, התשי"א-1951 - לנושאי משרה במשרד לפיתוח הפריפריה, הנגב והגליל</t>
  </si>
  <si>
    <t> איש קשר: Nachi Weiss נושאים: ממשלה/הממשלה ה - 34 בנימין נתניהו;וועדה/ועדת השרים לענייני חקיקה; תקציר: החלטה מספר חק/2170 של ועדת השרים לענייני חקיקה מיום 21.05.2017 אשר צורפה לפרוטוקול החלטות הממשלה וקבלה תוקף של החלטת ממשלה ביום 08.06.2017 ומספרה הוא 2718(חק/2170) פסקה 1: הרשאות לפי חוק נכסי המדינה, התשי"א-1951 - לנושאי משרה במשרד לפיתוח הפריפריה, הנגב והגליל פסקה 2: 1. בהתאם לסעיף 6(א)(2) לחוק נכסי המדינה, התשי"א-1951 (להלן - חוק נכסי המדינה), להרשות את נושאי המשרות במשרד לפיתוח הפריפריה, הנגב והגליל המפורטים להלן לייצג את הממשלה בכל עסקה מהעסקאות שמדובר בהן בסעיפים 4 ו-5 לחוק נכסי המדינה, למעט עסקה במקרקעין, שבתחום הפעילות של המשרד ותפקידו של המורשה, עד לסכום הנקוב לצד כל אחד מהם ולחתום בשם המדינה על המסמכים הנוגעים לעסקאות האמורות: א. מנכ"ל המשרד לפיתוח הפריפריה, הנגב והגליל – ללא הגבלת סכום. ב. מנהל אגף בכיר תכנון מדיניות – עד לסכום של 300,000 ₪. ג. סמנכ"ל מנהל – עד לסכום של 300,000 ₪. ד. מנהל אגף בכיר פריפריה חברתית - עד לסכום של 200,000 ₪. ה. מנהל אגף בכיר פיתוח הנגב – עד לסכום של 200,000 ₪. ו. מנהל אגף צעירים – עד לסכום של 200,000 ₪. ז. מנהל אגף מנהל – עד לסכום של 100,000 ₪. ח. מנהל אגף ביטחון – עד לסכום של 50,000 ₪. ט. רכז בכיר נכסים ולוגיסטיקה – עד לסכום של 50,000 ₪. 2. מורשים אלה יחתמו ביחד עם חשב המשרד לפיתוח הפריפריה, הנגב והגליל לעניין כל עסקה, או לעניין עסקה שתמורתה אינו עולה על סכום של 500,000 ₪ - ביחד עם סגן חשב המשרד, או לעניין עסקה שתמורתה אינה עולה על 100,000 ₪ - ביחד עם מנהל תחום התקשרויות. 3. ההרשאות הקודמות לנושאי משרה במשרד לפיתוח הפריפריה, הנגב והגליל שהודעות עליהן פורסמו בהתאם לחוק נכסי המדינה – בטלות. לעקוב: כן לאנדקס: כן כותרת ראשית: הרשאות לפי חוק נכסי המדינה, התשי"א-1951 - לנושאי משרה במשרד לפיתוח הפריפריה, הנגב והגליל תאריך ארוע: 08/06/2017 DecisionNumber: 2718</t>
  </si>
  <si>
    <t>שינוי שם משרד התשתיות הלאומיות, האנרגיה והמים</t>
  </si>
  <si>
    <t> איש קשר: חני שטרית נושאים: ממשלה/הממשלה ה - 34 בנימין נתניהו; תקציר: החלטה מספר 2732 של הממשלה מיום 11.06.2017 פסקה 1: שינוי שם משרד התשתיות הלאומיות, האנרגיה והמים פסקה 2: 1. לשנות את שם משרד התשתיות הלאומיות, האנרגיה והמים כך שייקרא מעתה "משרד האנרגיה". 2. בהתאם לפקודת פקידי הממשלה (שינוי תארים), 1940, תפורסם הודעה ברשומות לפיה ישונה תוארו של "שר התשתיות הלאומיות, האנרגיה והמים" ל"שר האנרגיה". לעקוב: כן לאנדקס: כן כותרת ראשית: שינוי שם משרד התשתיות הלאומיות, האנרגיה והמים תאריך ארוע: 11/06/2017 DecisionNumber: 2732</t>
  </si>
  <si>
    <t>אישור מינוי ראש הרשות לניהול המאגר הביומטרי במשרד הפנים</t>
  </si>
  <si>
    <t> איש קשר: חני שטרית נושאים: ממשלה/הממשלה ה - 34 בנימין נתניהו; תקציר: החלטה מספר 2731 של הממשלה מיום 11.06.2017 פסקה 1: אישור מינוי ראש הרשות לניהול המאגר הביומטרי במשרד הפנים פסקה 2: בהתאם לסעיף 23 לחוק שירות המדינה (מינויים), התשי"ט–1959, לאשר את מינויו של עצמון מינס לראש הרשות לניהול המאגר הביומטרי במשרד הפנים לתקופה של חמש שנים, עם אפשרות להארכה בשלוש שנים נוספות. לעקוב: כן לאנדקס: כן כותרת ראשית: אישור מינוי ראש הרשות לניהול המאגר הביומטרי במשרד הפנים תאריך ארוע: 11/06/2017 DecisionNumber: 2731</t>
  </si>
  <si>
    <t>אי הפחתת שכרם של עובדים בכירים בשירות המדינה כתוצאה מירידת המדד</t>
  </si>
  <si>
    <t> איש קשר: Nachi Weiss נושאים: ממשלה/הממשלה ה - 34 בנימין נתניהו;וועדה/ועדת השרים לענייני חברה וכלכלה (קבינט חברתי - כלכלי); תקציר: החלטה מספר חכ/68 של ועדת שרים לענייני חברה וכלכלה (קבינט חברתי-כלכלי) מיום 26.05.2017 אשר צורפה לפרוטוקול החלטות הממשלה וקבלה תוקף של החלטת ממשלה ביום 12.06.2017 ומספרה הוא 2737(חכ/68). פסקה 1: אי הפחתת שכרם של עובדים בכירים בשירות המדינה כתוצאה מירידת המדד פסקה 2: 1. לקבוע כי החל מחודש ינואר 2017, שכרם של עובדים בכירים בשירות המדינה אשר מעודכן, בהתאם לחוזה העסקתם, בחודש ינואר של כל שנה לפי השינוי במדד המחירים לצרכן ואשר מופחת כתוצאה מירידת המדד - לא יופחת עוד כתוצאה מכך ועדכונו ייעשה לפי שיעור עליית המדד, כמפורט בסעיף 2. 2. עדכון השכר ייעשה בחודש ינואר של כל שנה לפי שיעור עליית המדד החדש לעומת המדד הקודם. לעניין זה: "מדד" - מדד המחירים לצרכן שמפרסמת הלשכה המרכזית לסטטיסטיקה. "המדד החדש" - מדד חודש דצמבר של השנה שקדמה לחודש העדכון. "המדד הקודם" - מדד חודש דצמבר של השנה שקדמה לחודש העדכון הקודם, ולעניין העדכון הראשון - מדד חודש דצמבר 2015. 3. להנחות את הממונה על השכר והסכמי עבודה בהסכמי עבודה, לבחון, בתוקף סמכותו לפי סעיף 29 לחוק יסודות התקציב, לאשר את החלת האמור בהחלטה זו על עובדים בכירים המועסקים בגוף מתוקצב או בגוף נתמך, אשר שכרם מעודכן לפי השינויים במדד. לעניין זה: "חוק יסודות התקציב" - חוק יסודות התקציב ,התשמ"ה-1985. "גוף מתוקצב" - כהגדרתו בסעיף 21 לחוק יסודות התקציב. "גוף נתמך" - כהגדרתו בסעיף 32 לחוק יסודות התקציב. 4. הבהרות: (א) החלטה זו אינה חלה על הטבות הנלוות לשכר אשר מתעדכנות בהתאם לשינוי במדד, ובכלל זה על תשלומים שנתיים. (ב) אין בהחלטה זו כדי לגרוע מהאפשרות להפחית את שכרו של העובד מטעמים אחרים. ההחלטה התקבלה בהתאם לסעיף 38(ב) בתקנון לעבודת הממשלה. לעקוב: כן לאנדקס: כן כותרת ראשית: אי הפחתת שכרם של עובדים בכירים בשירות המדינה כתוצאה מירידת המדד תאריך ארוע: 12/06/2017 DecisionNumber: 2737</t>
  </si>
  <si>
    <t>נסיעת ראש הממשלה ליוון</t>
  </si>
  <si>
    <t> איש קשר: חני שטרית נושאים: ממשלה/הממשלה ה - 34 בנימין נתניהו; תקציר: החלטה מספר 2742 של הממשלה מיום 14.06.2017 פסקה 1: נסיעת ראש הממשלה ליוון פסקה 2: א. הממשלה רושמת לפניה כי ראש הממשלה ייצא ליוון, להשתתף בפורום התייעצות של ממשלות ישראל-יוון מיום 14.6.2017 עד 16.6.2017.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14.6.2017 עד יום 16.6.2017. מ ח ל י ט י ם, בהתאם לסעיף 16 לחוק יסוד: הממשלה, לקבוע כי השרה מירי רגב תמלא את מקום ראש הממשלה לצורך זימון וניהול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ליוון תאריך ארוע: 14/06/2017 DecisionNumber: 2742</t>
  </si>
  <si>
    <t>פיצוי בעד ימי מחלה שלא נוצלו למנהלים הכלליים של משרדי הממשלה ולנושאי משרות מקבילות בשירות המדינה, המבוטחים בקופת גמל לקצבה</t>
  </si>
  <si>
    <t> איש קשר: Nachi Weiss נושאים: ממשלה/הממשלה ה - 34 בנימין נתניהו;וועדה/ועדת השרים לענייני חברה וכלכלה (קבינט חברתי - כלכלי); תקציר: החלטה מספר חכ/67 של ועדת שרים לענייני חברה וכלכלה (קבינט חברתי-כלכלי) מיום 26.05.2017 אשר צורפה לפרוטוקול החלטות הממשלה וקבלה תוקף של החלטת ממשלה ביום 12.06.2017 ומספרה הוא 2736(חכ/67). פסקה 1: פיצוי בעד ימי מחלה שלא נוצלו למנהלים הכלליים של משרדי הממשלה ולנושאי משרות מקבילות בשירות המדינה, המבוטחים בקופת גמל לקצבה פסקה 2: 1. להחיל את החלטת נציב שירות המדינה והממונה על השכר והסכמי עבודה (בפועל) במשרד האוצר, מיום 31 ביולי 2016, שעניינה "יישום הסדר פיצוי בגין ימי מחלה שלא נוצלו לגבי עובדים המועסקים בחוזים אישיים בשירות המדינה" (להלן – החלטת התגמול), המצורפת כנספח א' להחלטה זו, על עובד אשר בעת סיום שירותו במדינה כיהן כמנכ"ל או כמוקבל מנכ"ל, וזכויותיו לגמלאות בשירות המדינה בוטחו בקופת גמל לקצבה; ובלבד שמועד סיום שירותו במדינה הוא מיום כ"ה בסיון התשע"ו (1 ביולי 2016) ואילך, ושמתקיימים לגביו תנאי הזכאות הקבועים בסעיף 3 להחלטת התגמול. 2. בהחלטה זו: "מנכ"ל" – מנהל כללי של משרד ממשלתי בשירות המדינה. "מוקבל למנכ"ל" – נושא משרה שנקבעה על ידי הממשלה כמקבילה למשרת מנכ"ל לעניין תנאי ההעסקה של ממלא המשרה, וכן מי שמכהן במשרה שבה תנאי העסקתו הוקבלו על ידי הממשלה באופן אישי לתנאי מנכ"ל. "קופת גמל לקצבה" – כהגדרתה בחוק הפיקוח על שירותים פיננסיים (קופות גמל), התשס"ה-2005. ההחלטה התקבלה בהתאם לסעיף 38(ב) בתקנון לעבודת הממשלה. לעקוב: כן לאנדקס: כן כותרת ראשית: פיצוי בעד ימי מחלה שלא נוצלו למנהלים הכלליים של משרדי הממשלה ולנושאי משרות מקבילות בשירות המדינה, המבוטחים בקופת גמל לקצבה תאריך ארוע: 12/06/2017 DecisionNumber: 2736</t>
  </si>
  <si>
    <t>תכנית מתאר ארצית - בית המכס הצפוני בנמל יפו - תמ"א 1/2/13 - ערר השר להגנת הסביבה</t>
  </si>
  <si>
    <t> איש קשר: ענת קלמנוביץ' נושאים: ממשלה/הממשלה ה - 34 בנימין נתניהו;וועדה/ועדת שרים לענייני תכנון, בנייה מקרקעין ודיור ("קבינט הדיור"); תקציר: החלטה מספר דר/138 של ועדת שרים לענייני תכנון, בנייה מקרקעין ודיור ("קבינט הדיור") מיום 05.06.2017 אשר צורפה לפרוטוקול החלטות הממשלה וקבלה תוקף של החלטת ממשלה ביום 05.06.2017 ומספרה הוא 2717(דר/138) פסקה 1: תכנית מתאר ארצית - בית המכס הצפוני בנמל יפו - תמ"א 1/2/13 - ערר השר להגנת הסביבה פסקה 2: לדחות את ערר השר להגנת הסביבה על החלטת ועדת השרים לענייני תכנון, בנייה, מקרקעין ודיור מספר דר/125 מיום 9.1.2017, ולקבוע כי בתוקף סמכות הממשלה לפי סעיף 53 לחוק התכנון והבנייה, התשכ"ה-1965, לאשר את תמ"א 1/2/13 – בית המכס הצפוני בנמל יפו. התכנית והחומר הנלווה לה נמצאים באתר המעטפה של מזכירות הממשלה. לעקוב: כן לאנדקס: כן כותרת ראשית: תכנית מתאר ארצית - בית המכס הצפוני בנמל יפו - תמ"א 1/2/13 - ערר השר להגנת הסביבה תאריך ארוע: 05/06/2017 DecisionNumber: 2717</t>
  </si>
  <si>
    <t>אישור הסדר תגמול לפורשים משירות המדינה בשל הגבלות לאחר פרישה</t>
  </si>
  <si>
    <t> איש קשר: ענת קלמנוביץ' נושאים: ממשלה/הממשלה ה - 34 בנימין נתניהו;וועדה/ועדת השרים לענייני חברה וכלכלה (קבינט חברתי - כלכלי); תקציר: החלטה מספר חכ/66 של ועדת שרים לענייני חברה וכלכלה (קבינט חברתי-כלכלי) מיום 18.05.2017 אשר צורפה לפרוטוקול החלטות הממשלה וקבלה תוקף של החלטת ממשלה ביום 05.06.2017 ומספרה הוא 2715(חכ/66) פסקה 1: אישור הסדר תגמול לפורשים משירות המדינה בשל הגבלות לאחר פרישה פסקה 2: בהמשך להחלטות הממשלה מס' 797 מיום 20.10.2013, שעניינה הסדר תגמול לפורשים משירות המדינה בשל הגבלות לאחר פרישה, מס' 1748 מיום 26.6.2014 שעניינה אישור הסדר התגמול לפורשים מכוחות הביטחון ואישור שינויים נוספים בהסדר התגמול (להלן - "ההסדר המקורי"), מס' 2435 מיום 5.2.2015 שעניינה הארכת תקופת הפיילוט להסדר המקורי ומס' 932 מיום 7.1.2016 שעניינה אישור שינויים נוספים להסדר המקורי והארכה נוספת של תקופת הפיילוט ליישומו (להלן יכונה ההסדר המקורי בשינויים שנעשו בו – "ההסדר המעודכן"), לאשר את ההסדר המעודכן כהסדר קבע, בשינויים המעוגנים בנספח להחלטה זו (להלן – "הנספח"), שעיקרם: א. יצירת מסלול זכאות אוטומטי לתגמול פורש משירות המדינה אשר בתפקידו האחרון כיהן באחת מהמשרות המפורטות ב'רשימת המשרות' (להלן – "הרשימה"), יהיה זכאי לתגמול, כמפורט בסעיף 9 לנספח ובהתאם לטבלה המופיעה בו, ללא צורך באישור פרטני מאת הגורמים המוסמכים כהגדרתם בנספח. שינוי זה יחול על הפורשים מיום 1.1.2017. ברשימה תיכללנה המשרות שלהלן: 1. משרות הכלולות בדרג הבכיר א' לפי הנחיית היועץ המשפטי לממשלה שמספרה 1.1711 מיום 16.7.2012 כפי שעודכנה בחודש אוגוסט 2015 וכפי שתעודכן מעת לעת (להלן – "הנחיית היועץ"), וכן ראשי המטה של שרי הממשלה או מי שמכהן בתפקיד יועצו הבכיר של השר אף אם אינו מוגדר כראש מטה, וכן ראשי מטה של המנהלים הכלליים של משרדי הממשלה או מי שמכהן בתפקיד יועצו הבכיר של המנהל הכללי אף אם אינו מוגדר כראש מטה וכן של מוקבליהם של המנהלים הכלליים של משרדי הממשלה או של ראשי יחידות סמך, וכן משרות הנמנות על הסגל הבכיר המוביל בשירות המדינה לפי החלטת הממשלה מס' 2464 מיום 8.3.2015. 2. הגורמים המצוינים בסעיף 6 להחלטת הממשלה מס' 797 מיום 20 באוקטובר 2013, או נציג מטעמם, יהיו רשאים לקבוע, משיקולים שנקבעו בסעיפים 6 ו-7 בהנחיית היועמ"ש או בהחלטות ממשלה קודמות בנושא זה, משרות נוספות אשר פורש משירות המדינה שכיהן באחת מהן בתפקידו האחרון, יהיה זכאי לתגמול, ללא צורך באישור פרטני מאת הגורמים המוסמכים כהגדרתם בנספח. בקביעה כאמור, ייקבעו גם מספר חודשי התגמול, שלהם יהיה זכאי הפורש, בשים לב למדרג בכירותו כמפורט בטבלה המופיעה בסעיף 6 לנספח. 3. משרה שלגביה הוחלט כאמור בסעיף 2 לעיל, יראו בה כנכללת ברשימה מיום קבלת ההחלטה לגבי אותה משרה. 4. הגורמים המנויים בסעיף 2 רשאים לגרוע משרות מהרשימה באותו אופן שבו הם רשאים להוסיף משרות לרשימה וזו רק בהתייחס למשרות שנוספו לפי סעיף 2. 5. הרשימה תפורסם בתקשי"ר ובאתר האינטרנט של נציבות שירות המדינה והממונה על השכר, ויעשו זאת לראשונה בתוך 7 ימים מיום קבלת החלטה זו, ותעודכן בהתאם לצורך. 6. הזכאות לתגמול ללא צורך באישור פרטני כאמור לעיל, תהא ממועד פרסום הרשימה והיא תחול לגבי מי שפרש משירות המדינה מיום 1.1.2017. ב. התחשבות בוותק בתפקיד שקדם לתפקיד בעת הפרישה במקרה שבו מספר חודשי התגמול שלהם זכאי הפורש בהתאם לוותק כהונתו בתפקידו האחרון בשירות המדינה נמוך ממספר חודשי התגמול שלהם היה זכאי אילו היה פורש משירות המדינה בתפקידו הקודם בטרם עבר לתפקידו האחרון (על פי הוותק שצבר בתפקידו זה), יהיה זכאי הפורש למספר חודשי התגמול בהתאם לוותק בתפקידו הקודם, ובלבד שיתקיימו שני אלה – 1. גובה התגמול לא יפחת מהתגמול שלו היה זכאי אילו היה ממשיך בתפקידו הקודם ופורש ממנו במועד סיום תפקידו האחרון. 2. גובה התגמול לא יעלה על גובה התגמול שלו היה זכאי, לוּ היה פורש מתפקידו האחרון, בוותק המצטבר של תפקידו האחרון ותפקידו הקודם. שכרו של הפורש לצורך חישוב גובה התגמול יהיה שכרו בתפקידו האחרון בשירות המדינה. ג. פטור מהפחתת התגמול החודשי בגין עבודה זמנית על מנת לעודד פורשים לתרום מכישוריהם לטובת המדינה והחברה ולעודד תעסוקה בכלל במהלך תקופת הזכאות לתגמול על פי הנספח, שר האוצר, בהמלצת הגורמים המוסמכים ובהיוועצות עם היועץ המשפטי לממשלה או נציגו, יהיה רשאי לקבוע אמות מידה שבהן ניתן יהיה לפטור מההפחתה מהתגמול החודשי בגין הכנסה מעבודה במהלך תקופה זו, וזאת באופן מלא או חלקי. סעיף זה לא יחול לגבי עבודה אשר קבלתה טעונה היתר לפי חוק שירות הציבור (הגבלות לאחר פרישה), התשכ"ט-1969. ד. השוואת מספר חודשי הזכאות לתגמול למספר חודשי הצינון בפועל. לפורש הפורש משירות המדינה החל מיום 1 בינואר 2017, אשר יהיה זכאי לתגמול לפי הוראות הנספח, ישולם התגמול גם בעד החודש הראשון שלאחר סיום התפקיד. ה. תחולת ההסדר ההסדר שבנספח יחול על פורשים שפרשו החל מיום 1.1.2017. ו. לאשר את הנספח כהסדר קבוע, שיחול בכפוף לשינויים המוצעים לעיל, על פורשים שפרשו החל מיום 1.1.2017. ז. נוסח מתוקן של ההסדר מצורף להחלטה זו. ההחלטה התקבלה בהתאם לסעיף 38(ב) בתקנון לעבודת הממשלה. נספח א' נוסח עדכני הסדר תגמול לפורשים משירות המדינה בשל הגבלות לאחר פרישה 1. הגדרות בהסדר זה: "הגורמים המוסמכים" - הממונה על השכר והסכמי עבודה במשרד האוצר ונציב שירות המדינה או מי מטעמם; "הוועדה למתן היתרים" או "הוועדה" - הוועדה שהוקמה לפי סעיף 11 לחוק שירות הציבור; "המנגנון האוטומטי" - מנגנון לקבלת התגמול עבור פורשים שכיהנו במשרות המנויות ברשימת המנגנון האוטומטי כפי שמפורט בסעיף 9 לנוהל זה. "הנחיית היועץ" - הנחיית היועץ המשפטי לממשלה מס' 1.1711 מיום 16 ביולי 2012, כפי שעודכנה בחודש אוגוסט,2015 וכפי שתעודכן מעת לעת, שעניינה "גיבוש עמדת המדינה לגבי תקופת הצינון הראויה לפורשים משירות הציבור"; "ותק מינימלי" - ותק מינימלי של שירות בתפקיד שאותו מילא הפורש עובר לפרישתו מהשירות, בהתאם לדרג משרתו של הפורש כדלקמן: בדרג בכיר א' ובדרג בכיר ב' לפי הנחיית היועץ – שנה אחת; בדרג ביניים או בדרג זוטר לפי הנחיית היועץ - שנתיים; "זכות" - כמשמעותה בסעיף 4 לחוק שירות הציבור; "חוק הגמלאות" - חוק שירות המדינה (גמלאות) [נוסח משולב], התש"ל–1970; "חוק חופשה שנתית" - חוק חופשה שנתית, התשי"א-1951; "חוק גיל פרישה" - חוק גיל פרישה, התשס"ד-2004; "חוק שירות הציבור" או "החוק" - חוק שירות הציבור (הגבלות לאחר פרישה), התשכ"ט-1969; "חוק שעות עבודה ומנוחה" - חוק שעות עבודה ומנוחה, התשי"א-1951; "חוק פיצויי פיטורים" - חוק פיצויי פיטורים, התשכ"ג-1963; "כוחות הביטחון" - צבא הגנה לישראל, משטרת ישראל, שירות בתי הסוהר; "מבקש" - פורש אשר הגיש בקשה לפי סעיף 3; "נוהל" - נוהל שיקבע נציב שירות המדינה בתקשי"ר לפי סעיף 8; "פורש" - עובד שפרש משירות המדינה, וחל לגביו סעיף 4 לחוק; שירות הציבור, למעט מי שפרש מכוחות הביטחון; "רשימת המנגנון אוטומטי" - רשימת המשרות אשר המכהנים בהן יקבלו את התגמול בהתאם למנגנון האוטומטי כפי שתעודכן מעת לעת "תקשי"ר" - תקנון שירות המדינה, כנוסחו מעת לעת; 2. הזכאות לתגמול א. מבקש יהיה זכאי לתגמול לפי הסדר זה, אם השתכנעו שני הגורמים המוסמכים, בהתאם לתבחינים המפורטים להלן, כי בשל הוראות סעיף 4 לחוק שירות הציבור, הוא מוגבל באופן ממשי ומהותי, בהתחשב בתחום עבודתו, ניסיונו והתמחותו, מלעבוד בשוק העבודה הרלוונטי לגביו. ב. על אף האמור בסעיף קטן (א), הגורמים המוסמכים רשאים שלא לאשר תגמול משיקולים שיירשמו בהחלטתם, לרבות בשל נסיבות פרישתו משירות המדינה או נסיבות אחרות שאינן נובעות מהחוק. ג. אם תפקידו האחרון של המבקש בשירות המדינה היה במשרה הנמנית על רשימת המנגנון האוטומטי, תיקבע זכאותו בהתאם למנגנון האוטומטי, כמפורט בסעיף 9. 3. הגשת בקשה (א) על פורש, המעוניין כי הגורמים המוסמכים ידונו בבקשתו לקבלת תגמול, להגיש בקשה, באמצעות המשרד שממנו פרש, בהתאם לנוהל שנקבע בתקשי"ר, ובה יציין כל אלה: (1) הוא בעל ותק מינימאלי, תוך ציון משך העסקתו בתפקיד האחרון בשירות המדינה. (2) הוא סבור כי מתקיימות לגביו אמות המידה שבסעיף 2(א), ונימוקיו לכך, בהתייחס, בין היתר, לכל אלו: (א) הגדרת שוק העבודה הרלוונטי ותיאורו; (ב) פירוט עיקרי הנושאים שבהם עסק בשנתיים שקדמו לפרישתו מהשירות; (ג) פירוט הגורמים העיקריים, מחוץ לשירות המדינה, מולם עבד בשנתיים שקדמו לפרישתו מהשירות, תוך הידרשות לסוגיה האם ובאיזה אופן היה מוסמך להחליט על פי שיקול דעתו על הענקת זכות לאותם גורמים או להמליץ על פי שיקול דעתו על הענקת זכות כאמור, והאם היה ממונה על עובד אחר בשירות המדינה המוסמך כאמור. (ב) אם ניתנה בעניינו של הפורש החלטה של הוועדה למתן היתרים, או חוות דעת של נציבות שירות המדינה שהתקבלה בהתאם למפורט בפסקה 43.634 לתקשי"ר לפיה אין לקצר את תקופת הצינון בעניינו, יצרפה לבקשתו, ביחד עם כל מידע הנוגע לעניין. (ג) מבלי לגרוע מהוראות סעיף קטן (ב), מבקש לא יצרף לבקשתו הצעות למתן זכות מגורם פלוני. (ד) בקשה תוגש לא יאוחר מתום 45 ימים מיום הפרישה מהשירות. ואולם, אם חל שינוי נסיבות לאחר מתן החלטת הגורמים המוסמכים, יהיה רשאי המבקש להגיש בקשה לעיון מחדש בהחלטה, אליה יהיה עליו לצרף את כל המידע הנוגע לעניין. (ה) אם תפקידו האחרון של המבקש בשירות המדינה, היה במשרה המופיעה ברשימת המנגנון האוטומטי, בקשתו תוגש בהתאם למנגנון האוטומטי כמפורט בסעיף 9. 4. התבחינים: (א) תנאי סף: (1) תנאי סף לאישור הבקשה הוא כי הפורש היה מוסמך להחליט על פי שיקול דעתו או להמליץ בנוגע למתן זכות לאחר, או היות הפורש ממונה על עובד אחר בשירות הציבור המוסמך כאמור. (2) לשם הקביעה האם הפורש היה מוסמך כאמור, זה, ייבחנו, בין היתר, הסמכויות שהיו מוקנות לו בתחומים אלה: רגולציה, פיקוח ובקרה, אכיפה, הקצאת משאבים, או היותו בעל הרשאה להתחייב בשם המדינה, או סמכות אחרת שתפורט ותנומק בהחלטת הגורמים המוסמכים. (ב) במסגרת הבחינה האם נמנע ויימנע מהמבקש, באופן ממשי ומהותי מלעבוד בשוק העבודה הרלוונטי לגביו, ייבחנו כל אלה: (3) שוק העבודה הרלוונטי לגבי הפורש בשים לב לתחום סמכותו של הפורש כמפורט בפסקה (1), וכן הכשרתו וניסיונו של הפורש. (4) באיזו מידה שוק העבודה הרלוונטי לפורש הוא שוק רחב או צר, בהתייחס לכלל המשק הישראלי או לתחום או ענף מקצועי מסוים. (5) באיזו מידה ניסיונו של המבקש, בשים לב לרקע התעסוקתי שלו, להשכלתו ולהכשרותיו, מלמדים על התמקצעות בתחום ספציפי או בתחום רחב והאם עיקר ניסיונו הוא בתחום הניהולי או בתחום ההתמחותי-מקצועי. 5. הליך אישור הבקשה המשרד שממנו פרש המבקש, יעביר את הבקשה לגורמים המוסמכים ויצרף אליה את התייחסותו, אשר תכלול, בין היתר, את כל אלה: (1) עמדתו בנוגע לבקשה ונימוקיה; (2) פירוט מקרים דומים לזה של המבקש, אם היו, שהגיעו לבחינת הוועדה או שהתקבלה בעניינם חוות דעת של נציבות שירות המדינה; (3) פירוט כל ההטבות והתשלומים, כמפורט בסעיף 6(ה), שקיבל המבקש בשל סיום תפקידו או שירותו או שהוא צפוי לקבל עקב כך. 6. אישור הבקשה ותשלום התגמול (א) החליטו הגורמים המוסמכים לאשר את הבקשה, ישולם התגמול על בסיס חודשי, בעד התקופה שממועד סיום התפקיד בפועל, למשך התקופה המפורטת להלן, בהתאם לדרג משרתו של המבקש והוותק שצבר בתפקידו האחרון (להלן – תקופת התגמול): ותק בתפקיד (בשנים) : אין באמור בסעיף 9(ה') כדי להשליך על עמדת המדינה בפני הוועדה למתן היתרים על פי החוק, לעניין תקופת הצינון הראויה, לרבות התחשבות אפשרית בתקופות צינון פנימי או צינון בפועל. ו. במקרים בהם קבעה וועדת ההיתרים כי על המבקש חלה תקופת צינון קצרה מתקופת התגמול לה הוא זכאי בהתאם לטבלה שבסעיף ה' לעיל, תקוצר תקופת התגמול בהתאם לתקופת הצינון שנקבעה בהחלטת וועדת ההיתרים. ז. במקרים בהם קבעה וועדת ההיתרים כי על המבקש חלה תקופת צינון ארוכה מתקופת התגמול לה הוא זכאי בהתאם לטבלה שבסעיף ה' לעיל, והמבקש מעוניין שיוארך משך התגמול בהתאם להחלטת וועדת ההיתרים, תועבר בקשתו להאריך את תקופת התגמול לבחינת הגורמים המוסמכים בהתאם לסעיפים 2-6 לנוהל זה. ח. במקרים בהם המבקש מעוניין להתחשב בותק שצבר בתפקידו שלפני התפקיד האחרון, (לרבות מקרים בהם תפקידו שלפני התפקיד האחרון נמנה אף הוא על רשימת המנגנון האוטומטי), תועבר בקשתו להתחשבות בוותק לבחינת הגורמים המוסמכים. ט. התגמול ישולם לכל המאוחר בעד התקופה שעד הגיעו של המבקש לגיל פרישת חובה, כמשמעותו בסעיף 4 לחוק גיל פרישה. י. כללים לחישוב גובה התגמול: (1) גובה התגמול החודשי יעמוד על שיעור מהשכר הקובע לחישוב פיצויי פיטורים, לפי חוק פיצויי פיטורים, כמפורט להלן: א. 70% - אם המבקש הועסק עובר לפרישתו מהשירות בשכר כולל וחוק שעות עבודה ומנוחה אינו חל לגביו (להלן – שכר כולל); ב. 85% - אם המבקש הועסק שלא בשכר כולל. (2) מסכום התגמול החודשי יופחתו כל אחד מאלה, אם המבקש זכאי להם, לאחר סיום תפקידו ועד לתום תקופת התגמול: א. קצבה בפנסיה תקציבית או בפנסיית גישור, מכל מקור שהוא. אם המבקש היוון חלק מקצבתו, הרי שגם הקצבה המהוונת תלקח בחשבון, וזאת כאילו הקצבה הייתה משולמת לו בפועל מדי חודש, אילו לא הוונה; ב. סכום אחר המשולם למבקש מהמדינה, בכובעה כמעסיק, עקב סיום שירותו או תפקידו, על בסיס חודשי; ג. ממוצע חודשי, בהתאם לחודשי הזכאות שאושרו למבקש, של כל סכום אחר המשולם למבקש עקב סיום שירותו או תפקידו, לרבות פיצוי בעד חופשת מחלה שלא נוצלה, מענקי פרישה או הסתגלות ותשלום חלף הודעה מוקדמת, אך למעט פדיון ימי חופשה או השלמת פיצויי פיטורים לפי חוק פיצויי פיטורים ל-100% (להלן – תשלומי פרישה); ד. אם היה המבקש זכאי עם סיום תפקידו לחופשת הסתגלות, חופשת פרישה, חופשת השתלמות או לימודים או כיו"ב (אך לא חופשת מנוחה ע"ח ימי החופשה הצבורים לזכותו), הערך הכספי של הטבות אלה, יתווסף לחישוב תשלומי הפרישה; ה. כל סכום אחר ששולם לפורש מהמדינה בעד התקופה שמסיום התפקיד בפועל ועד מועד הפרישה מהשירות, על פי קריטריונים שייקבעו על ידי הגורמים המוסמכים. ו. כמו כן, ככל ששולמו למבקש דמי אבטלה, יופחתו אף הם מסכום התגמול החודשי. (3) ככל שלפורש תהיה הכנסה מעבודה, עסק או משלח יד, בתקופת הזכאות לתגמול, יחולו סעיפים 6 (ה)-(ז) לעיל. יא. תחולתו של נוהל זה מיום 1.1.2017. לעקוב: כן לאנדקס: כן כותרת ראשית: אישור הסדר תגמול לפורשים משירות המדינה בשל הגבלות לאחר פרישה תאריך ארוע: 05/06/2017 DecisionNumber: 2715</t>
  </si>
  <si>
    <t>הצעת חוק הבחירות לכנסת (תיקון - החלפות בוועדות קלפי בין אזורי בחירות), התשע"ז-2017 של ח"כ משה גפני ואחרים (פ/3846) - תיקון החלטת ועדת שרים</t>
  </si>
  <si>
    <t> איש קשר: ענת קלמנוביץ' נושאים: ממשלה/הממשלה ה - 34 בנימין נתניהו;וועדה/ועדת השרים לענייני חקיקה; תקציר: החלטה מספר חק/2202 של ועדת השרים לענייני חקיקה מיום 21.05.2017 אשר צורפה לפרוטוקול החלטות הממשלה וקבלה תוקף של החלטת ממשלה ביום 01.06.2017 ומספרה הוא 2713(חק/2202) פסקה 1: הצעת חוק הבחירות לכנסת (תיקון - החלפות בוועדות קלפי בין אזורי בחירות), התשע"ז-2017 של ח"כ משה גפני ואחרים (פ/3846) - תיקון החלטת ועדת שרים פסקה 2: לתקן את החלטת ועדת השרים לענייני חקיקה מס' חק/2162 מיום 14.5.2017 כך שהתמיכה בהצעת חוק הבחירות לכנסת (תיקון - החלפות בוועדות קלפי בין אזורי בחירות), התשע"ז-2017 של ח"כ משה גפני ואחרים (פ/3846) תהיה בכפוף לתיאום המשך הליכי החקיקה עם משרד הפנים, עם ועדת הבחירות המרכזית ועם משרד המשפטים לעקוב: כן לאנדקס: כן כותרת ראשית: הצעת חוק הבחירות לכנסת (תיקון - החלפות בוועדות קלפי בין אזורי בחירות), התשע"ז-2017 של ח"כ משה גפני ואחרים (פ/3846) - תיקון החלטת ועדת שרים תאריך ארוע: 01/06/2017 DecisionNumber: 2713</t>
  </si>
  <si>
    <t>הצעת חוק סדר הדין הפלילי (תיקון - שינוי שם עילת "חוסר עניין לציבור" בסגירת תיקים), התשע"ז-2017 של חה"כ מיכל רוזין ואחרים (פ/3772)</t>
  </si>
  <si>
    <t> איש קשר: ענת קלמנוביץ' נושאים: ממשלה/הממשלה ה - 34 בנימין נתניהו;וועדה/ועדת השרים לענייני חקיקה; תקציר: החלטה מספר חק/2167 של ועדת השרים לענייני חקיקה מיום 14.05.2017 אשר צורפה לפרוטוקול החלטות הממשלה וקבלה תוקף של החלטת ממשלה ביום 01.06.2017 ומספרה הוא 2709(חק/2167) פסקה 1: הצעת חוק סדר הדין הפלילי (תיקון - שינוי שם עילת "חוסר עניין לציבור" בסגירת תיקים), התשע"ז-2017 של חה"כ מיכל רוזין ואחרים (פ/3772) פסקה 2: בהתאם לסעיף 66 בתקנון לעבודת הממשלה – לתמוך בהצעת חוק סדר הדין הפלילי (תיקון – שינוי עילת "חוסר עניין לציבור" בסגירת תיקים), התשע"ז-2017 של ח"כ מיכל רוזין ואחרים (פ/3772) בכפוף לתיאום הליכי החקיקה בהסכמה עם משרד המשפטים והמשרד לביטחון הפנים. לעקוב: כן לאנדקס: כן כותרת ראשית: הצעת חוק סדר הדין הפלילי (תיקון - שינוי שם עילת "חוסר עניין לציבור" בסגירת תיקים), התשע"ז-2017 של חה"כ מיכל רוזין ואחרים (פ/3772) תאריך ארוע: 01/06/2017 DecisionNumber: 2709</t>
  </si>
  <si>
    <t>הצעת חוק הבחירות לכנסת (תיקון - החלפות בוועדות קלפי בין אזורי בחירות), התשע"ז-2017 של חה"כ משה גפני ואחרים (פ/3846)</t>
  </si>
  <si>
    <t> איש קשר: ענת קלמנוביץ' נושאים: ממשלה/הממשלה ה - 34 בנימין נתניהו;וועדה/ועדת השרים לענייני חקיקה; תקציר: החלטה מספר חק/2162 של ועדת השרים לענייני חקיקה מיום 14.05.2017 אשר צורפה לפרוטוקול החלטות הממשלה וקבלה תוקף של החלטת ממשלה ביום 01.06.2017 ומספרה הוא 2708(חק/2162) פסקה 1: הצעת חוק הבחירות לכנסת (תיקון - החלפות בוועדות קלפי בין אזורי בחירות), התשע"ז-2017 של חה"כ משה גפני ואחרים (פ/3846) פסקה 2: בהתאם לסעיף 66 בתקנון לעבודת הממשלה – לתמוך בהצעת חוק הבחירות לכנסת (תיקון – החלפות בוועדות קלפי בין אזורי בחירות), התשע"ז-2017 של ח"כ משה גפני ואחרים (פ/3846) בכפוף לתיאום הליכי החקיקה עם משרד הפנים ועם ועדת הבחירות המרכזית. לעקוב: כן לאנדקס: כן כותרת ראשית: הצעת חוק הבחירות לכנסת (תיקון - החלפות בוועדות קלפי בין אזורי בחירות), התשע"ז-2017 של חה"כ משה גפני ואחרים (פ/3846) תאריך ארוע: 01/06/2017 DecisionNumber: 2708</t>
  </si>
  <si>
    <t>נסיעת ראש הממשלה לליבריה</t>
  </si>
  <si>
    <t> איש קשר: Nachi Weiss נושאים: ממשלה/הממשלה ה - 34 בנימין נתניהו; תקציר: החלטה מספר 2714 של הממשלה מיום 01.06.2017 פסקה 1: נסיעת ראש הממשלה לליבריה פסקה 2: א. הממשלה רושמת לפניה כי ראש הממשלה ייצא לליבריה להשתתף בכנס הבנק האפריקני לפיתוח כלכלי ECOWAS BANK ולפגישות מדיניות ממוצאי שבת 3.6.2017 עד יום 5.6.2017.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3.6.2017 עד יום 5.6.2017. מ ח ל י ט י ם, בהתאם לסעיף 16 לחוק יסוד: הממשלה, לקבוע כי השר צחי הנגבי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לליבריה תאריך ארוע: 01/06/2017 DecisionNumber: 2714</t>
  </si>
  <si>
    <t>אישור פרוטוקול בין ממשלת ממלכת תאילנד לבין ממשלת מדינת ישראל בדבר תיקונים להסכם בין ממשלת ממלכת תאילנד לבין ממשלת מדינת ישראל בדבר שירותי אוויר בין שטחיהם ומעבר להם, שנחתם ביום 8 במארס 1968</t>
  </si>
  <si>
    <t> איש קשר: Nachi Weiss נושאים: ממשלה/הממשלה ה - 34 בנימין נתניהו; תקציר: החלטה מספר 2699 של הממשלה מיום 01.06.2017 פסקה 1: אישור פרוטוקול בין ממשלת ממלכת תאילנד לבין ממשלת מדינת ישראל בדבר תיקונים להסכם בין ממשלת ממלכת תאילנד לבין ממשלת מדינת ישראל בדבר שירותי אוויר בין שטחיהם ומעבר להם, שנחתם ביום 8 במארס 1968 פסקה 2: א. לאשר את הפרוטוקול אשר נחתם בראשי תיבות ביום 24.11.2016 בדבר תיקונים להסכם בין ממשלת ממלכת תאילנד לבין ממשלת מדינת ישראל בדבר שירותי אוויר בין שטחיהם ומעבר להם, שנחתם ביום 8.3.1968. ב. לייפות את כוחם של שר החוץ ושר התחבורה והבטיחות בדרכים לחתום וליישם את הפרוטוקול. עותק מההסכם נמצא במזכירות הממשלה. ההחלטה התקבלה בהתאם לסעיף 19(ב) בתקנון לעבודת הממשלה. לעקוב: כן לאנדקס: כן כותרת ראשית: אישור פרוטוקול בין ממשלת ממלכת תאילנד לבין ממשלת מדינת ישראל בדבר תיקונים להסכם בין ממשלת ממלכת תאילנד לבין ממשלת מדינת ישראל בדבר שירותי אוויר בין שטחיהם ומעבר להם, שנחתם ביום 8 במארס 1968 תאריך ארוע: 01/06/2017 DecisionNumber: 2699</t>
  </si>
  <si>
    <t>הצעת חוק רישוי עסקים (תיקון - איחוד שילוט בחנויות קטנות), התשע"ז-2017 של חה"כ אכרם חסון ואחרים (פ/3902)</t>
  </si>
  <si>
    <t> איש קשר: ענת קלמנוביץ' נושאים: ממשלה/הממשלה ה - 34 בנימין נתניהו;וועדה/ועדת השרים לענייני חקיקה; תקציר: החלטה מספר חק/2161 של ועדת השרים לענייני חקיקה מיום 14.05.2017 אשר צורפה לפרוטוקול החלטות הממשלה וקבלה תוקף של החלטת ממשלה ביום 01.06.2017 ומספרה הוא 2707(חק/2161) פסקה 1: הצעת חוק רישוי עסקים (תיקון - איחוד שילוט בחנויות קטנות), התשע"ז-2017 של חה"כ אכרם חסון ואחרים (פ/3902) פסקה 2: בהתאם לסעיף 66 בתקנון לעבודת הממשלה – לתמוך בקריאה הטרומית בהצעת חוק רישוי עסקים (תיקון – איחוד שילוט בחנויות קטנות), התשע"ז-2017 של ח"כ אכרם חסון ואחרים (פ/3902) בכפוף לתנאים הבאים: א. הצעת החוק תחול רק על עסקים חדשים. ב. שר הכלכלה והתעשייה יהיה השר האחראי על הסדרת הנושא, בתיאום עם שר הבריאות. ג. הליכי החקיקה ייעשו בהסכמת משרד הפנים והמשרד לביטחון הפנים. ד. לפני הקריאה הראשונה, תוחזר הצעת החוק לדיון בוועדת השרים לענייני חקיקה. לעקוב: כן לאנדקס: כן כותרת ראשית: הצעת חוק רישוי עסקים (תיקון - איחוד שילוט בחנויות קטנות), התשע"ז-2017 של חה"כ אכרם חסון ואחרים (פ/3902) תאריך ארוע: 01/06/2017 DecisionNumber: 2707</t>
  </si>
  <si>
    <t>אישור פרוטוקולים בדבר תיקון סעיף 50(a) וסעיף 56 לאמנת התעופה האזרחית הבין-לאומית</t>
  </si>
  <si>
    <t> איש קשר: Nachi Weiss נושאים: ממשלה/הממשלה ה - 34 בנימין נתניהו; תקציר: החלטה מספר 2698 של הממשלה מיום 01.06.2017 פסקה 1: אישור פרוטוקולים בדבר תיקון סעיף 50(a) וסעיף 56 לאמנת התעופה האזרחית הבין-לאומית פסקה 2: א. לאשר את הפרוטוקולים, בדבר תיקון סעיף 50(a) וסעיף 56 לאמנת תעופה אזרחית בין-לאומית. ב. לייפות את כוחו של שר החוץ לבצע את ההחלטה. עותק מההסכם נמצא במזכירות הממשלה. ההחלטה התקבלה בהתאם לסעיף 19(ב) בתקנון לעבודת הממשלה. לעקוב: כן לאנדקס: כן כותרת ראשית: אישור פרוטוקולים בדבר תיקון סעיף 50(a) וסעיף 56 לאמנת התעופה האזרחית הבין-לאומית תאריך ארוע: 01/06/2017 DecisionNumber: 2698</t>
  </si>
  <si>
    <t>הצעת חוק התכנון והבנייה (תיקון - בקשה לעריכת שומת השבחה לצורך הערכת כדאיות עסקה), התשע"ז-2017 של חה"כ מיכאל מלכיאלי ואחרים (פ/3954)</t>
  </si>
  <si>
    <t> איש קשר: ענת קלמנוביץ' נושאים: ממשלה/הממשלה ה - 34 בנימין נתניהו;וועדה/ועדת השרים לענייני חקיקה; תקציר: החלטה מספר חק/2160 של ועדת השרים לענייני חקיקה מיום 14.05.2017 אשר צורפה לפרוטוקול החלטות הממשלה וקבלה תוקף של החלטת ממשלה ביום 01.06.2017 ומספרה הוא 2706(חק/2160) פסקה 1: הצעת חוק התכנון והבנייה (תיקון - בקשה לעריכת שומת השבחה לצורך הערכת כדאיות עסקה), התשע"ז-2017 של חה"כ מיכאל מלכיאלי ואחרים (פ/3954) פסקה 2: בהתאם לסעיף 66 בתקנון לעבודת הממשלה – לתמוך בהצעת חוק התכנון והבנייה (תיקון – בקשה לעריכת שומת השבחה לצורך הערכת כדאיות עסקה), התשע"ז-2017 של ח"כ מיכאל מלכיאלי ואחרים (פ/3954) בכפוף לביצוע הליכי החקיקה בהתאמה עם משרד האוצר, משרד הפנים ומשרד המשפטים. בטרם תובא הצעת החוק לדיון בקריאה ראשונה, היא תוחזר לדיון בוועדת השרים לענייני חקיקה. לעקוב: כן לאנדקס: כן כותרת ראשית: הצעת חוק התכנון והבנייה (תיקון - בקשה לעריכת שומת השבחה לצורך הערכת כדאיות עסקה), התשע"ז-2017 של חה"כ מיכאל מלכיאלי ואחרים (פ/3954) תאריך ארוע: 01/06/2017 DecisionNumber: 2706</t>
  </si>
  <si>
    <t>אשרור הסכם בין ממשלת מדינת ישראל לבין ממשלת ניו סאות' ויילס אוסטרליה בדבר שיתוף פעולה דו-צדדי במחקר ופיתוח תעשייתי וחדשנות טכנולוגית</t>
  </si>
  <si>
    <t> איש קשר: Nachi Weiss נושאים: ממשלה/הממשלה ה - 34 בנימין נתניהו; תקציר: החלטה מספר 2697 של הממשלה מיום 01.06.2017 פסקה 1: אשרור הסכם בין ממשלת מדינת ישראל לבין ממשלת ניו סאות' ויילס אוסטרליה בדבר שיתוף פעולה דו-צדדי במחקר ופיתוח תעשייתי וחדשנות טכנולוגית פסקה 2: א. לאשרר את ההסכם בין ממשלת מדינת ישראל לבין ממשלת ניו סאות' ויילס, אוסטרליה בדבר שיתוף פעולה דו-צדדי במחקר ופיתוח תעשייתי וחדשנות טכנולוגית. ב. להסמיך את הרשות הלאומית לחדשנות טכנולוגית ליישם את ההסכם תוך קידום וניהול יעדי ההסכם. ג. לייפות את כוחו של שר החוץ ליישם החלטה זו.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ניו סאות' ויילס אוסטרליה בדבר שיתוף פעולה דו-צדדי במחקר ופיתוח תעשייתי וחדשנות טכנולוגית תאריך ארוע: 01/06/2017 DecisionNumber: 2697</t>
  </si>
  <si>
    <t>הצעת חוק לציון יום הניצחון על גרמניה הנאצית, התשע"ז-2017 של חה"כ עודד פורר ואחרים (פ/4042)</t>
  </si>
  <si>
    <t> איש קשר: ענת קלמנוביץ' נושאים: ממשלה/הממשלה ה - 34 בנימין נתניהו;וועדה/ועדת השרים לענייני חקיקה; תקציר: החלטה מספר חק/2153 של ועדת השרים לענייני חקיקה מיום 14.05.2017 אשר צורפה לפרוטוקול החלטות הממשלה וקבלה תוקף של החלטת ממשלה ביום 01.06.2017 ומספרה הוא 2705(חק/2153) פסקה 1: הצעת חוק לציון יום הניצחון על גרמניה הנאצית, התשע"ז-2017 של חה"כ עודד פורר ואחרים (פ/4042) פסקה 2: בהתאם לסעיף 66 בתקנון לעבודת הממשלה – לתמוך בקריאה הטרומית בהצעת חוק לציון יום הניצחון על גרמניה הנאצית, התשע"ז-2017 של ח"כ עודד פורר ואחרים (פ/4042) בכפוף לתנאים הבאים: א. הליכי החקיקה יבוצעו בהסכמה עם משרד החינוך, משרד האוצר, משרד הפנים ומשרד התרבות והספורט. ב. לא תתווסף עלות תקציבית על משרד החינוך ועל הרשויות המקומיות. ג. הפעולות ברשויות המקומיות יהיו מתוך בחירת הרשות המקומית ולא בחובה. ד. לפני הקריאה הראשונה תוחזר הצעת החוק לדיון בוועדת השרים לענייני חקיקה. לעקוב: כן לאנדקס: כן כותרת ראשית: הצעת חוק לציון יום הניצחון על גרמניה הנאצית, התשע"ז-2017 של חה"כ עודד פורר ואחרים (פ/4042) תאריך ארוע: 01/06/2017 DecisionNumber: 2705</t>
  </si>
  <si>
    <t>אשרור הסכם שירותי אוויר דו צדדי בין ממשלת מדינת ישראל לבין הרפובליקה של ארגנטינה</t>
  </si>
  <si>
    <t> איש קשר: Nachi Weiss נושאים: ממשלה/הממשלה ה - 34 בנימין נתניהו; תקציר: החלטה מספר 2696 של הממשלה מיום 01.06.2017 פסקה 1: אשרור הסכם שירותי אוויר דו צדדי בין ממשלת מדינת ישראל לבין הרפובליקה של ארגנטינה פסקה 2: א. לאשרר את הסכם שירותי אוויר דו-צדדי בין ממשלת מדינת ישראל לבין הרפובליקה של ארגנטינה. ב. לייפות את כוחו של שר החוץ לבצע את ההחלטה. עותק מההסכם נמצא במזכירות הממשלה. ההחלטה התקבלה בהתאם לסעיף 19(ב) בתקנון לעבודת הממשלה. לעקוב: כן לאנדקס: כן כותרת ראשית: אשרור הסכם שירותי אוויר דו צדדי בין ממשלת מדינת ישראל לבין הרפובליקה של ארגנטינה תאריך ארוע: 01/06/2017 DecisionNumber: 2696</t>
  </si>
  <si>
    <t>הצעת חוק ארוחה יומית לתלמיד (תיקון - הרחבת תחולת החוק), התשע"ז-2017 של חה"כ מאיר כהן וישראל אייכלר (פ/4155)</t>
  </si>
  <si>
    <t> איש קשר: ענת קלמנוביץ' נושאים: ממשלה/הממשלה ה - 34 בנימין נתניהו;וועדה/ועדת השרים לענייני חקיקה; תקציר: החלטה מספר חק/2151 של ועדת השרים לענייני חקיקה מיום 14.05.2017 אשר צורפה לפרוטוקול החלטות הממשלה וקבלה תוקף של החלטת ממשלה ביום 01.06.2017 ומספרה הוא 2704(חק/2151) פסקה 1: הצעת חוק ארוחה יומית לתלמיד (תיקון - הרחבת תחולת החוק), התשע"ז-2017 של חה"כ מאיר כהן וישראל אייכלר (פ/4155) פסקה 2: בהתאם לסעיף 66 בתקנון לעבודת הממשלה – להתנגד להצעת חוק ארוחה יומית לתלמיד (תיקון – הרחבת תחולת החוק), התשע"ז-2017 של ח"כ מאיר כהן וישראל אייכלר (פ/4155). לעקוב: כן לאנדקס: כן כותרת ראשית: הצעת חוק ארוחה יומית לתלמיד (תיקון - הרחבת תחולת החוק), התשע"ז-2017 של חה"כ מאיר כהן וישראל אייכלר (פ/4155) תאריך ארוע: 01/06/2017 DecisionNumber: 2704</t>
  </si>
  <si>
    <t>מתן היתר לקבלת תרומה למשטרת ישראל</t>
  </si>
  <si>
    <t> איש קשר: Nachi Weiss נושאים: ממשלה/הממשלה ה - 34 בנימין נתניהו; תקציר: החלטה מספר 2695 של הממשלה מיום 01.06.2017 פסקה 1: מתן היתר לקבלת תרומה למשטרת ישראל פסקה 2: א. להתיר למשטרת ישראל לקבל מטוס בואינג 737 מושבת כתרומה ממר Adrian Noskwith, בעל חברת התעופה Tronos Ltd., לצורך אימוני היחידה המרכזית המיוחדת של משטרת ישראל. המטוס יועבר למשטרת ישראל באמצעות חברת התעופה .Tronos Ltd ויוחזק בנמל התעופה בן גוריון. ב. המטוס ישמש לאימוני היחידה המרכזית המיוחדת של משטרת ישראל ויעמוד לשימוש רשות שדות התעופה לסירוגין. ג. בהתאם לסעיף 40א לחוק יסודות התקציב, התשמ"ה-1985, יובהר כי, ככל שיהיו עלויות נוספות להחלטה הנ"ל, אלו ימומנו מתקציב משטרת ישראל ולא יידרשו בגינן תוספות תקציביות לשנים 2020-2019. ד. החלטה זו תפורסם ברשומות. ההחלטה התקבלה בהתאם לסעיף 19(ב) בתקנון לעבודת הממשלה. לעקוב: כן לאנדקס: כן כותרת ראשית: מתן היתר לקבלת תרומה למשטרת ישראל תאריך ארוע: 01/06/2017 DecisionNumber: 2695</t>
  </si>
  <si>
    <t>אשרור הסכם בין ממשלת מדינת ישראל לבין הממשלה המחוזית העממית של סצ'ואן, הרפובליקה העממית של סין בדבר שיתוף פעולה דו-צדדי במחקר ופיתוח ובחדשנות טכנולוגית</t>
  </si>
  <si>
    <t> איש קשר: Nachi Weiss נושאים: ממשלה/הממשלה ה - 34 בנימין נתניהו; תקציר: החלטה מספר 2694 של הממשלה מיום 01.06.2017 פסקה 1: אשרור הסכם בין ממשלת מדינת ישראל לבין הממשלה המחוזית העממית של סצ'ואן, הרפובליקה העממית של סין בדבר שיתוף פעולה דו-צדדי במחקר ופיתוח ובחדשנות טכנולוגית פסקה 2: א. לאשרר את ההסכם בין ממשלת מדינת ישראל לבין הממשלה המחוזית העממית של סצ'ואן, הרפובליקה העממית של סין בדבר שיתוף פעולה דו-צדדי במחקר ופיתוח ובחדשנות טכנולוגית. ב. להסמיך את הרשות הלאומית לחדשנות טכנולוגית ליישם את ההסכם תוך קידום וניהול יעדי ההסכם. ג. לייפות את כוחו של שר החוץ ליישם החלטה זו.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הממשלה המחוזית העממית של סצ'ואן, הרפובליקה העממית של סין בדבר שיתוף פעולה דו-צדדי במחקר ופיתוח ובחדשנות טכנולוגית תאריך ארוע: 01/06/2017 DecisionNumber: 2694</t>
  </si>
  <si>
    <t>הצעת חוק זכויות התלמיד (תיקון - שוויון ושקיפות בקבלה למוסד חינוך), התשע"ה-2015 של חה"כ דב חנין ואחרים (פ/992)</t>
  </si>
  <si>
    <t> איש קשר: ענת קלמנוביץ' נושאים: ממשלה/הממשלה ה - 34 בנימין נתניהו;וועדה/ועדת השרים לענייני חקיקה; תקציר: החלטה מספר חק/2150 של ועדת השרים לענייני חקיקה מיום 14.05.2017 אשר צורפה לפרוטוקול החלטות הממשלה וקבלה תוקף של החלטת ממשלה ביום 01.06.2017 ומספרה הוא 2703(חק/2150) פסקה 1: הצעת חוק זכויות התלמיד (תיקון - שוויון ושקיפות בקבלה למוסד חינוך), התשע"ה-2015 של חה"כ דב חנין ואחרים (פ/992) פסקה 2: בהתאם לסעיף 66 בתקנון לעבודת הממשלה – להתנגד להצעת חוק זכויות התלמיד (תיקון – שוויון ושקיפות בקבלה למוסד חינוך), התשע"ה-2015 של ח"כ דב חנין ואחרים (פ/992). לעקוב: כן לאנדקס: כן כותרת ראשית: הצעת חוק זכויות התלמיד (תיקון - שוויון ושקיפות בקבלה למוסד חינוך), התשע"ה-2015 של חה"כ דב חנין ואחרים (פ/992) תאריך ארוע: 01/06/2017 DecisionNumber: 2703</t>
  </si>
  <si>
    <t>שינוי הרכב ועדת האיתור לתפקיד מנהל הרשות להגנה על עדים - תיקון החלטת ממשלה</t>
  </si>
  <si>
    <t> איש קשר: Nachi Weiss נושאים: ממשלה/הממשלה ה - 34 בנימין נתניהו; תקציר: החלטה מספר 2693 של הממשלה מיום 01.06.2017 פסקה 1: שינוי הרכב ועדת האיתור לתפקיד מנהל הרשות להגנה על עדים - תיקון החלטת ממשלה פסקה 2: בהתאם לסעיף 21 לחוק שירות המדינה (מינויים), התשי"ט-1959, לתקן את החלטת הממשלה מס' 433 מיום 10 בספטמבר 2006, שעניינה פטור ממכרז (מינוי באמצעות וועדה לאיתור מועמדים) למשרת מנהל הרשות להגנה על עדים, ולשנות את הרכב ועדת האיתור כדלקמן: במקום "ראש אגף החקירות ומודיעין של משטרת ישראל", יבוא: "קצין משטרה בכיר בדימוס בדרגת תת-ניצב ומעלה שימונה על ידי מנכ"ל המשרד לביטחון הפנים בהתייעצות עם נציב שירות המדינה". ההחלטה התקבלה בהתאם לסעיף 19(ב) בתקנון לעבודת הממשלה. לעקוב: כן לאנדקס: כן כותרת ראשית: שינוי הרכב ועדת האיתור לתפקיד מנהל הרשות להגנה על עדים - תיקון החלטת ממשלה תאריך ארוע: 01/06/2017 DecisionNumber: 2693</t>
  </si>
  <si>
    <t>הצעת חוק חינוך לשוויון וסובלנות בבתי הספר, התשע"ו-2016 של חה"כ קסניה סבטלובה (פ/2434)</t>
  </si>
  <si>
    <t> איש קשר: ענת קלמנוביץ' נושאים: ממשלה/הממשלה ה - 34 בנימין נתניהו;וועדה/ועדת השרים לענייני חקיקה; תקציר: החלטה מספר חק/2149 של ועדת השרים לענייני חקיקה מיום 14.05.2017 אשר צורפה לפרוטוקול החלטות הממשלה וקבלה תוקף של החלטת ממשלה ביום 01.06.2017 ומספרה הוא 2702(חק/2149) פסקה 1: הצעת חוק חינוך לשוויון וסובלנות בבתי הספר, התשע"ו-2016 של חה"כ קסניה סבטלובה (פ/2434) פסקה 2: בהתאם לסעיף 66 בתקנון לעבודת הממשלה – להתנגד להצעת חוק חינוך לשוויון וסובלנות בבתי הספר, התשע"ו-2016 של ח"כ קסניה סבטלובה (פ/2434). לעקוב: כן לאנדקס: כן כותרת ראשית: הצעת חוק חינוך לשוויון וסובלנות בבתי הספר, התשע"ו-2016 של חה"כ קסניה סבטלובה (פ/2434) תאריך ארוע: 01/06/2017 DecisionNumber: 2702</t>
  </si>
  <si>
    <t>קיום אירועי המכביה ה-20 בקיץ 2017 - תיקון החלטת ממשלה</t>
  </si>
  <si>
    <t> איש קשר: Nachi Weiss נושאים: ממשלה/הממשלה ה - 34 בנימין נתניהו; תקציר: החלטה מספר 2716 של הממשלה מיום 06.06.2017 פסקה 1: קיום אירועי המכביה ה-20 בקיץ 2017 - תיקון החלטת ממשלה פסקה 2: לתקן את סעיף 2 להחלטת הממשלה מס' 831 מיום 13.12.2015 כך שבשנת 2017 תתקבל באופן חד פעמי תוספת תקציבית, מתקציבי המשרדים כאמור בטבלה, למימון אירועי המכביה בסכום כולל של 3.65 מיליון שקלים, בחלוקה הבאה: שם המשרד התוספת לשנת 2017 התקציב הכולל להעברה - 2017 משרד התרבות והספורט 2.15 ההחלטה התקבלה בהתאם לסעיף 19(ב) בתקנון לעבודת הממשלה. לעקוב: כן לאנדקס: כן כותרת ראשית: קיום אירועי המכביה ה-20 בקיץ 2017 - תיקון החלטת ממשלה תאריך ארוע: 06/06/2017 DecisionNumber: 2716</t>
  </si>
  <si>
    <t>פיתוח והעצמה של המועצה המקומית חצור הגלילית</t>
  </si>
  <si>
    <t> איש קשר: Nachi Weiss נושאים: ממשלה/הממשלה ה - 34 בנימין נתניהו; תקציר: החלטה מספר 2692 של הממשלה מיום 01.06.2017 פסקה 1: פיתוח והעצמה של המועצה המקומית חצור הגלילית פסקה 2: בהמשך להחלטות הממשלה מס' 3781 מיום 30.11.2011, מס' 1741 מיום 22.6.2014 ומס' 1532 מיום 16.6.2016, שעניינן פיתוח והעצמה של המועצה המקומית חצור הגלילית, להורות למשרד הבינוי והשיכון להקצות ממקורותיו סך של 9 מיליון ₪ בשנת 2017, וסך של 2 מיליון ₪ נוספים בשנת 2018, ממסגרת התקציבים המוקצים לפרויקט שיקום שכונות, לטובת חיזוק מבנים מפני רעידות אדמה, במועצה המקומית חצור הגלילית. החלטה זו מבוססת על השיקולים והנימוקים שביסוד החלטת הממשלה מס' 3781 מיום 30.11.2011, לפי פרק כ"ו לחוק ההתייעלות הכלכלית (תיקוני חקיקה ליישום התכנית הכלכלית לשנים 2009 ו-2010), התשס"ט-2009, שעניינו עדיפות לאומית. ההחלטה התקבלה בהתאם לסעיף 19(ב) בתקנון לעבודת הממשלה. לעקוב: כן לאנדקס: כן כותרת ראשית: פיתוח והעצמה של המועצה המקומית חצור הגלילית תאריך ארוע: 01/06/2017 DecisionNumber: 2692</t>
  </si>
  <si>
    <t>הצעת חוק חינוך מיוחד (תיקון - קביעת זמן נסיעה), התשע"ה-2015 של חה"כ איימן עודה ואחרים (פ/834)</t>
  </si>
  <si>
    <t> איש קשר: ענת קלמנוביץ' נושאים: ממשלה/הממשלה ה - 34 בנימין נתניהו;וועדה/ועדת השרים לענייני חקיקה; תקציר: החלטה מספר חק/2148 של ועדת השרים לענייני חקיקה מיום 14.05.2017 אשר צורפה לפרוטוקול החלטות הממשלה וקבלה תוקף של החלטת ממשלה ביום 01.06.2017 ומספרה הוא 2701(חק/2148) פסקה 1: הצעת חוק חינוך מיוחד (תיקון - קביעת זמן נסיעה), התשע"ה-2015 של חה"כ איימן עודה ואחרים (פ/834) פסקה 2: בהתאם לסעיף 66 בתקנון לעבודת הממשלה – להתנגד להצעת חוק חינוך מיוחד (תיקון – קביעת זמן נסיעה), התשע"ה-2015 של ח"כ איימן עודה ואחרים (פ/834). לעקוב: כן לאנדקס: כן כותרת ראשית: הצעת חוק חינוך מיוחד (תיקון - קביעת זמן נסיעה), התשע"ה-2015 של חה"כ איימן עודה ואחרים (פ/834) תאריך ארוע: 01/06/2017 DecisionNumber: 2701</t>
  </si>
  <si>
    <t>תכנית לאומית למניעת אלימות נגד סגל רפואי</t>
  </si>
  <si>
    <t> איש קשר: ענת קלמנוביץ' נושאים: ממשלה/הממשלה ה - 34 בנימין נתניהו;וועדה/ועדת השרים למאבק באלימות; תקציר: החלטה מספר אלמ/14 של ועדת שרים למאבק באלימות מיום 15.05.2017 אשר צורפה לפרוטוקול החלטות הממשלה וקבלה תוקף של החלטת ממשלה ביום 01.06.2017 ומספרה הוא 2712(אלמ/14) פסקה 1: תכנית לאומית למניעת אלימות נגד סגל רפואי פסקה 2: בהמשך להחלטת הממשלה מס' 697(אלמ/3) מיום 21.8.2013 שעניינה צמצום האלימות נגד סגלים רפואיים: 1. להמשיך ולהפעיל את התכנית הלאומית להתמודדות עם אלימות נגד סגל רפואי (להלן - התכנית) ולהטיל על המשרד לביטחון הפנים, משרד הבריאות ומשטרת ישראל להרחיב את התכנית כך שתכלול עד 15 בתי חולים וביניהם גם בתי חולים ממשלתיים ובתי חולים שאינם ממשלתיים, בהסכמתם. 2. להטיל על מנכ"ל המשרד לביטחון הפנים ומנכ"ל משרד הבריאות או נציגיהם, לקבוע כלים ונהלים תקציביים בין-משרדיים על מנת לייעל את עבודת התכנית. 3. להסמיך את השר לביטחון הפנים, בהסכמה עם שר הבריאות, להוסיף בתי חולים לתוכנית או לגרוע בתי חולים בהתאם לקריטריונים שייקבעו. 4. להקים מינהלה משותפת למשרד לביטחון הפנים ולמשרד הבריאות בראשות מנהל תכנית עיר ללא אלימות ומערכי אכיפה עירוניים (להלן "המינהלה"), ויהיו חברים בה ראש אגף בכיר ביטחון משרד הבריאות או נציגו, ראש אגף המבצעים במשטרת ישראל או נציגו, ראש אגף התכנון במשטרת ישראל או נציגו ונציגי המשרד לביטחון הפנים. תפקידה של המינהלה: א. יישום התכנית הלאומית להתמודדות עם אלימות וסגל רפואי. ב. מעקב אחר יישום התכנית. ג. ביצוע מדידה והערכה להצלחת התכנית. 5. בתום שנתיים ממועד החלטה זו, תמליץ המינהלה על המשך, הפסקה או ביצוע שינויים ועדכונים בתכנית, לרבות עדכון מפתחות תקציב (תקורות, שכר וגמלאות), ותביא המלצותיה לאישור השר לביטחון הפנים ושר הבריאות. 6. ליישום התכנית, יוקצו למשטרת ישראל 26 תקני כ"א ותקציב הפעלה שנתי, במימון משותף של המשרד לביטחון הפנים ומשרד הבריאות, בחלוקה להלן (מיליוני ₪): משרד / שנה 7. משטרת ישראל תיישם ההחלטה הנ"ל בהיקף מלא (סך 15 בתי החולים) עד סוף שנת 2017. 8. בכפוף לבחינה משפטית ובכפוף למציאת מקורות תקציביים ממשרד הבריאות, המשרד לביטחון הפנים יבחן אפשרות להרחבת הקריטריונים כך שתהיה התייחסות לאירועי פח"ע כפרמטר שיאפשר הצבת שירותי משטרה בבתי חולים נוספים. לעקוב: כן לאנדקס: כן כותרת ראשית: תכנית לאומית למניעת אלימות נגד סגל רפואי תאריך ארוע: 01/06/2017 DecisionNumber: 2712</t>
  </si>
  <si>
    <t>יישום מודל ייחודי להתמודדות עם אירועי אלימות נגד נשים בחברה הערבית</t>
  </si>
  <si>
    <t> איש קשר: ענת קלמנוביץ' נושאים: ממשלה/הממשלה ה - 34 בנימין נתניהו;וועדה/ועדת השרים למאבק באלימות; תקציר: החלטה מספר אלמ/13 של ועדת שרים למאבק באלימות מיום 15.05.2017 אשר צורפה לפרוטוקול החלטות הממשלה וקבלה תוקף של החלטת ממשלה ביום 01.06.2017 ומספרה הוא 2711(אלמ/13) פסקה 1: יישום מודל ייחודי להתמודדות עם אירועי אלימות נגד נשים בחברה הערבית פסקה 2: בהמשך להחלטת הממשלה מס' 575 מיום 12.10.2006 שעניינה פרויקט "עיר ללא אלימות": 1. להרחיב את תכנית "עיר ללא אלימות" ברשויות מקומיות בחברה הערבית שבהן יופעל מודל ייחודי להתמודדות עם אירועי אלימות נגד נשים בחברה הערבית (להלן - המודל הייחודי או תכנית "עו"ס משטרה") בשנים 2018-2017. 2. במסגרת המודל הייחודי שפותח על ידי המשרד לביטחון הפנים, משרד העבודה, הרווחה והשירותים החברתיים ומשטרת ישראל, יוצבו עובדים סוציאליים דוברי ערבית, אשר יועסקו על ידי הרשויות המקומיות הרלוונטיות, בתחנות משטרה הנותנות שירות ליישובים בחברה הערבית, ויהוו חלק מהמענה הכולל לטיפול באירועי אלימות נגד נשים בתחנות המשטרה וברשויות המקומיות הרלוונטיות. 3. המודל הייחודי יופעל ברשויות מקומיות בחברה הערבית שבהן מופעלת תכנית "עיר ללא אלימות" בכפוף לתקציב המוקצה להפעלת המודל הייחודי, כך שתינתן עדיפות להצבת "עו"ס משטרה" בתחנות משטרה הנותנות שירות להיקף אוכלוסייה (רלוונטית) גדול יותר. 4. לצורך הרחבת תכנית "עיר ללא אלימות" ברשויות המקומיות שבהן יופעל המודל הייחודי, יקצה המשרד לביטחון הפנים בשנים 2018-2017 עד 1,500 אלפי ₪ לשנה מתקציבו. התקציב יוקצה ליישום המודל הייחודי ברשויות המקומיות הרלוונטיות בנוסף לתקציב השנתי המוקצה להפעלת תכנית "עיר ללא אלימות" בתחומן וללא השתתפות עצמית מצד הרשויות המקומיות. 5. המשרד לביטחון הפנים יהיה רשאי להרחיב את התכנית לרשויות מקומיות נוספות ו/או להאריך את תקופת הפעלת התכנית, מתקציבו. לעקוב: כן לאנדקס: כן כותרת ראשית: יישום מודל ייחודי להתמודדות עם אירועי אלימות נגד נשים בחברה הערבית תאריך ארוע: 01/06/2017 DecisionNumber: 2711</t>
  </si>
  <si>
    <t>חיזוק הביטחון האישי בערים מעורבות</t>
  </si>
  <si>
    <t> איש קשר: ענת קלמנוביץ' נושאים: ממשלה/הממשלה ה - 34 בנימין נתניהו;וועדה/ועדת השרים למאבק באלימות; תקציר: החלטה מספר אלמ/12 של ועדת שרים למאבק באלימות מיום 15.05.2017 אשר צורפה לפרוטוקול החלטות הממשלה וקבלה תוקף של החלטת ממשלה ביום 01.06.2017 ומספרה הוא 2710(אלמ/12) פסקה 1: חיזוק הביטחון האישי בערים מעורבות פסקה 2: בהמשך להחלטת הממשלה מס' 575 מיום 12.10.2006 שעניינה "פרויקט עיר ללא אלימות": 1. המשרד לביטחון הפנים יתגבר את תכנית "עיר ללא אלימות" בערים מעורבות (בהתאם להגדרות הלשכה המרכזית לסטטיסטיקה), העומדות בתבחינים המפורטים בנספח 1 להחלטה זו, לצורך הרחבת המערכים הטכנולוגיים (הכוללים מוקד "רואה", מצלמות וסנסורים) בתחומן. הרחבת המערכים הטכנולוגיים על ידי הרשויות המקומיות הרלוונטיות תהיה בהתאם לעקרונות שנקבעו במסגרת תכנית "עיר ללא אלימות" לעניין הצבת מצלמות במרחב הציבורי. 2. לצורך כך, יקצה המשרד לביטחון הפנים תקציב כולל של עד 2,500 אלפי ש"ח (חד פעמי) בשנים 2018-2017 מתקציבו. מובהר, כי התקציב הנ"ל יוקצה לתגבור תכנית "עיר ללא אלימות" ברשויות המקומיות הרלוונטיות על פי תבחינים וכללים שיקבע המשרד לביטחון הפנים. זאת, בנוסף לתקציב המוקצה להפעלת תכנית "עיר ללא אלימות" בתחומן, וללא השתתפות עצמית מצד הרשויות המקומיות. נספח 1 תבחינים להרחבת תכנית "עיר ללא אלימות" בערים מעורבות לצורך הרחבת המערכים הטכנולוגיים (הכוללים מוקד "רואה", מצלמות וסנסורים) בתחומן (להלן - התכנית): התכנית תופעל בערים מעורבות אשר עומדות בתבחינים שלהלן במצטבר: 1. ערים מעורבות (בהתאם להגדרת הלשכה המרכזית לסטטיסטיקה) בהן מופעלת תכנית 'עיר ללא אלימות' - עניינה של ההחלטה בתגבור תכנית עיר ללא אלימות בערים מעורבות בהן מופעלת התכנית בלבד. 2. ערים מעורבות המדורגות באשכולות מדד חברתי-כלכלי 6-1 לפי פרסומי הלשכה המרכזית לסטטיסטיקה. 3. התכנית לא תופעל בערים מעורבות שבהן מופעלת תכנית ייחודית למניעת אלימות ולחיזוק הביטחון האישי של המשרד לביטחון הפנים מכוח החלטות ממשלה, למעט תכנית עיר ללא אלימות ותכנית מערכי אכיפה עירוניים ("שיטור עירוני"). לעקוב: כן לאנדקס: כן כותרת ראשית: חיזוק הביטחון האישי בערים מעורבות תאריך ארוע: 01/06/2017 DecisionNumber: 2710</t>
  </si>
  <si>
    <t>עידוד עובדי מדינה להתגורר בעיר ירושלים</t>
  </si>
  <si>
    <t> איש קשר: חני שטרית נושאים: ממשלה/הממשלה ה - 34 בנימין נתניהו; תקציר: החלטה מספר 2686 של הממשלה מיום 28.05.2017 פסקה 1: עידוד עובדי מדינה להתגורר בעיר ירושלים פסקה 2: בהתאם לסעיף 4 לחוק יסוד: ירושלים בירת ישראל הקובע, בין היתר, כי לירושלים יינתנו עדיפויות מיוחדות בפעילויות של רשויות המדינה לפיתוחה של ירושלים בנושאי משק וכלכלה ובנושאים אחרים ובמטרה להרחיב את היצע הדיור להשכרה ארוכת טווח בעיר, לעודד עובדי מדינה המועסקים בעיר להתגורר בה, וזאת בכדי לקדם את יישומן של החלטות ממשלה שעניינן העברת יחידות ארציות של הממשלה לירושלים ולחזק אותה: 1. להטיל על צוות שיורכב ממנכ"ל משרד ירושלים ומורשת, מנהל רשות מקרקעי ישראל, מנכ"ל הרשות לפיתוח ירושלים, הממונה על התקציבים במשרד האוצר, החשב הכללי במשרד האוצר, נציב שירות המדינה, היועץ המשפטי של משרד האוצר ומנכ"ל חברת "דירה להשכיר", או נציג מטעמם, לבחון ולגבש בתוך 30 ימים מודל לשיווק מתחמי מגורים למטרת השכרה ארוכת טווח, שבהם תינתן עדיפות מסוימת לעובדי מדינה שיעתיקו את מקום מגוריהם לירושלים או לעובדי מדינה מחוסרי דיור, המתגוררים בירושלים (להלן - הפרויקט). במסגרת עבודת הצוות ייבחנו, בין היתר, ההיבטים הבאים: א. איתור מתחמים פוטנציאליים לביצוע הפרויקט. ב. גיבוש מודל כלכלי לשיווק הפרויקט. ג. המלצה להגדרת "עובדי מדינה" לצורך הפרויקט ותנאי זכאותם להשתתפות בפרויקט. ד. אופן הפעלת הפרויקט, ובכלל זאת קריטריונים לקבלת עדיפות בהשתתפות בפרויקט, הליכי הגרלה בין הנרשמים או קביעת המשתתפים בפועל מתוך קבוצת הזכאים בדרך אחרת. ה. מתווה הפעלה שוטף. ו. פרק זמן מקסימלי למגורים בפרויקט לאחר סיום העבודה בשירות המדינה. 2. המלצות הצוות יובאו לפני שר האוצר ושר ירושלים ומורשת. סוגיית שילובם של נציגי עיריית ירושלים בצוות שמוזכר בסעיף 1 בהחלטה תיבחן על ידי ראש הממשלה. לעקוב: כן לאנדקס: כן כותרת ראשית: עידוד עובדי מדינה להתגורר בעיר ירושלים תאריך ארוע: 28/05/2017 DecisionNumber: 2686</t>
  </si>
  <si>
    <t>מתחם בנייני האומה בירושלים</t>
  </si>
  <si>
    <t> איש קשר: נוי הויזמן נושאים: ממשלה/הממשלה ה - 34 בנימין נתניהו; תקציר: החלטה מספר 2685 של הממשלה מיום 28.05.2017 פסקה 1: מתחם בנייני האומה בירושלים פסקה 2: בהמשך להחלטות הממשלה מס' 1483 מיום 2 ביוני 2016 ומס' 2036(דר/51) מיום 22 בספטמבר 2014, ובמטרה להביא לפיתוחו של מתחם בנייני האומה בירושלים כאולם קונגרסים בינלאומי בשילוב עם מלונאות, מסחר ושימושים נוספים: 1. בכפוף לתנאים המפורטים להלן, להנחות את יושב ראש מועצת מקרקעי ישראל להביא לאישור מועצת מקרקעי ישראל את מתווה עסקת החליפין המפורטת בסעיף 1(א) ואת תנאיה ובכלל זה את מתווה הפיתוח שיקבע הצוות המפורט בסעיף 1(ב). עסקת החליפין תיערך בהתאם ובכפוף להחלטות המועצה ולנהלי רשות מקרקעי ישראל. א. קבלת החלטה בדירקטוריון קרן קיימת לישראל (להלן- קק"ל) ודירקטוריון 'הימנותא' בדבר אישור עסקת חילופי שטחים (בהחלטה זו - עסקת חליפין) במסגרתה המקרקעין המוחכרים בהסכם חכירה מיום 31 במרץ 1965 בין רשות מקרקעי ישראל לקרן היסוד-המגבית המאוחדת לישראל למטרת קיום מטרותיה של בנייני האומה, יועברו מבעלות קק"ל לבעלות חברת 'הימנותא', ובתמורה תועבר חטיבת קרקע בשווי זהה מחברת 'הימנותא' לקק"ל. ב. למנות צוות שיורכב ממנהל רשות מקרקעי ישראל, מנכ"ל עיריית ירושלים ומנכ"ל חברת 'הימנותא', או נציג מטעמם (להלן – הצוות) לגיבוש מתווה לפיתוח מתחם בנייני האומה בתיאום עם אגף התקציבים במשרד האוצר. הצוות יגיש את המלצותיו ליושב ראש מועצת מקרקעי ישראל בתוך 60 ימים, וזאת בהתאם לעקרונות הבאים: 1. המתחם ינוהל כמשק כספי סגור כך שכלל הפרויקט ימומן מהכנסות השיווק של המתחם. 2. עבודות הפיתוח לטובת המתחם יתואמו עם ועדת ההיגוי של פרויקט "שער העיר". 2. אין בהחלטה זו כדי למנוע גיוס תקציבים ממשלתיים נוספים בעתיד לפיתוח מתחם "שער העיר" בכניסה לירושלים. לעקוב: כן לאנדקס: כן כותרת ראשית: מתחם בנייני האומה בירושלים תאריך ארוע: 28/05/2017 DecisionNumber: 2685</t>
  </si>
  <si>
    <t>מינוי שר התקשורת והשבת סמכויות שהועברו לשר צחי הנגבי לשר התקשורת</t>
  </si>
  <si>
    <t> איש קשר: חני שטרית נושאים: ממשלה/הממשלה ה - 34 בנימין נתניהו; תקציר: החלטה מספר 2688 של הממשלה מיום 28.05.2017 פסקה 1: מינוי שר התקשורת והשבת סמכויות שהועברו לשר צחי הנגבי לשר התקשורת פסקה 2: א. מכוח הסמכות לפי סעיף 31(א) לחוק יסוד: הממשלה, למנות את השר איוב קרא לשר התקשורת, ולסיים את תפקידו כשר ללא תיק. ב. מכוח הסמכות לפי סעיף 31(ב) לחוק יסוד: הממשלה, להשיב לשר התקשורת את הסמכויות שהועברו לשר צחי הנגבי לפי החלטת הממשלה מס' 1661 מיום 14.7.2016. ואלה החוקים המוחזרים לסמכות שר התקשורת: חוק התקשורת (בזק ושידורים), התשמ"ב-1982. פקודת הטלגרף האלחוטי [נוסח חדש], התשל"ב-1972. חוק הפצת שידורים באמצעות תחנות שידור ספרתיות, התשע"ב-2012. חוק הרשות השנייה לטלוויזיה ורדיו, תש"ן–1990. חוק התכנון והבניה, תשכ"ה–1965. חוק הקרינה הבלתי מייננת, תשס"ו–2006. חוק סדר הדין הפלילי (סמכויות אכיפה - נתוני תקשורת), תשס"ח–2007. חוק סיווג, סימון ואיסור שידורים מזיקים, תשס"א-2001. חוק שוויון זכויות לאנשים עם מוגבלות, תשנ"ח-1998. חוק אזורים חופשיים לייצור בישראל, תשנ"ד-1994. אשר הפעלתן נדרשת בקשר עם אחד מאלה - (1) עניינים הנוגעים למר שאול אלוביץ, חברת יורוקום אחזקות בע"מ והחברות שבאחזקתם (להלן - קבוצת בזק). (2) עניינים המשפיעים באופן מהותי על אחת מן החברות בקבוצת בזק. בכלל אלה, ייכללו - (1) הפעלת סמכויות בתחומים שבהם חברה מקבוצת בזק מהווה מונופול, או עומדת בתחרות בלעדית (או כמעט בלעדית) עם חברה אחרת: ובכלל כך - א. אסדרת תחום התשתית הקווית הנייחת ושירותי הטלפוניה הנייחת. ב. אסדרת השידורים הרב ערוציים. (2) הפעלת סמכויות בקשר עם צו התקשורת (בזק ושידורים)(קביעת שירות חיוני שנותנת "בזק", החברה הישראלית לתקשורת בע"מ), התשנ"ז-1997. ג. בהתאם לסעיפים 31(א) ו-31(ב) לחוק יסוד: הממשלה, להודיע לכנסת על השינוי האמור בחלוקת התפקידים בממשלה כאמור בסעיף א' לעיל, ועל השבת הסמכויות לשר התקשורת כאמור בסעיף ב' לעיל, ולבקש אישורה לכך. לעקוב: כן לאנדקס: כן כותרת ראשית: מינוי שר התקשורת והשבת סמכויות שהועברו לשר צחי הנגבי לשר התקשורת תאריך ארוע: 28/05/2017 DecisionNumber: 2688</t>
  </si>
  <si>
    <t>מסלולי סיוע לקליטת עובדים נוספים בעסקים 2014 - תיקון החלטת ממשלה</t>
  </si>
  <si>
    <t> איש קשר: חני שטרית נושאים: ממשלה/הממשלה ה - 34 בנימין נתניהו; תקציר: החלטה מספר 2674 של הממשלה מיום 26.05.2017 פסקה 1: מסלולי סיוע לקליטת עובדים נוספים בעסקים 2014 - תיקון החלטת ממשלה פסקה 2: לתקן את החלטת הממשלה מספר 1272 מיום 02.02.2014, שעניינה מסלולי סיוע לקליטת עובדים נוספים בעסקים בישראל כדלקמן: א. בסעיף ב(3) להחלטה יימחקו המילים "ואשר היקף מכירותיהן הכולל עולה על 100 מיליון ש''ח בשנה שקדמה להגשת הבקשה.", ובמקומן יבוא: "ואשר היקף מכירותיהן הכולל עולה על סכום שייקבע על ידי משרד הכלכלה והתעשייה בהסכמת אגף התקציבים במשרד האוצר ויפורסם בהוראת מנכ''ל מספר 4.18 "תכנית סיוע לקליטת עובדים נוספים בעסקים בישראל באזורי עדיפות לאומית בעלות העסקה גבוהה"." ב. בסעיף ד(2) להחלטה אחרי המילים: "בהתחשב בעקרונות שנקבעו בסעיף ב' בהחלטת הממשלה מס' 1272 מיום 2.2.2014 שעניינה "מסלולי סיוע לקליטת עובדים נוספים בעסקים 2014", יבוא: ''למעט לעניין היקף המכירות בשנה שקדמה להגשת הבקשה שייקבע על ידי משרד הכלכלה והתעשייה בהסכמת אגף התקציבים במשרד האוצר ויפורסם בהוראת מנכ''ל מספר 4.22 "תכנית סיוע לקליטת עובדים נוספים בעסקים בירושלים בעלות העסקה גבוהה''." ההחלטה התקבלה בהתאם לסעיף 19(ב) בתקנון לעבודת הממשלה. לעקוב: כן לאנדקס: כן כותרת ראשית: מסלולי סיוע לקליטת עובדים נוספים בעסקים 2014 - תיקון החלטת ממשלה תאריך ארוע: 26/05/2017 DecisionNumber: 2674</t>
  </si>
  <si>
    <t>מינוי יושבת ראש הוועדה המחוזית לתכנון ולבנייה במחוז תל אביב</t>
  </si>
  <si>
    <t> איש קשר: חני שטרית נושאים: ממשלה/הממשלה ה - 34 בנימין נתניהו; תקציר: החלטה מספר 2673 של הממשלה מיום 26.05.2017 פסקה 1: מינוי יושבת ראש הוועדה המחוזית לתכנון ולבנייה במחוז תל אביב פסקה 2: בהמשך להחלטת הממשלה מס' 840 מיום 17 בדצמבר 2015 ובהתאם לסעיף 23 לחוק שירות המדינה (מינויים), התשי"ט-1959, למנות את דניאלה פוסק ליושבת ראש הוועדה המחוזית לתכנון ולבנייה במחוז תל אביב. תוקף המינוי מיום 1 באוגוסט 2017 למשך ארבע שנים, עד ליום 1 באוגוסט 2021. ההחלטה התקבלה בהתאם לסעיף 19(ב) בתקנון לעבודת הממשלה. לעקוב: כן לאנדקס: כן כותרת ראשית: מינוי יושבת ראש הוועדה המחוזית לתכנון ולבנייה במחוז תל אביב תאריך ארוע: 26/05/2017 DecisionNumber: 2673</t>
  </si>
  <si>
    <t> איש קשר: חני שטרית נושאים: ממשלה/הממשלה ה - 34 בנימין נתניהו; תקציר: החלטה מספר 2675 של הממשלה מיום 25.05.2017 פסקה 1: קביעת ממלא מקום לראש הממשלה פסקה 2: בהתאם לסעיף 16(ב) ו-(ג) לחוק יסוד: הממשלה, לקבוע כי השר זאב אלקין ימלא את מקום ראש הממשלה מיום 25.5.2017 בשעה 22:00 ועד ליום 26.5.2017 בשעה 08:00 מחמת נבצרות זמנית עקב טיפול רפואי. ההחלטה התקבלה בהתאם לסעיף 19(א) בתקנון לעבודת הממשלה. לעקוב: כן לאנדקס: כן כותרת ראשית: קביעת ממלא מקום לראש הממשלה תאריך ארוע: 25/05/2017 DecisionNumber: 2675</t>
  </si>
  <si>
    <t>צמצום פערים חברתיים כלכליים במזרח ירושלים ופיתוח כלכלי</t>
  </si>
  <si>
    <t> איש קשר: נוי הויזמן נושאים: ממשלה/הממשלה ה - 34 בנימין נתניהו; תקציר: החלטה מספר 2684 של הממשלה מיום 28.05.2017 פסקה 1: צמצום פערים חברתיים כלכליים במזרח ירושלים ופיתוח כלכלי פסקה 2: בהתאם לסעיף 4 לחוק יסוד: ירושלים בירת ישראל, הקובע כי לירושלים תינתנה עדיפויות מיוחדות בפעילויות של רשויות המדינה לפיתוחה בנושאי משק וכלכלה ובנושאים אחרים, בהמשך להחלטות הממשלה מספר 1775 מיום 29.6.2014 ומספר 922 מיום 31.12.2015, בהמשך למגוון הפעולות שמבצעת הממשלה ותקציבי הפיתוח הייעודיים המוקצים לירושלים, מתוך מטרה לשפר את איכות החיים והסביבה של תושבי השכונות הערביות בעיר ירושלים ולחזק את יכולת ההשתלבות של תושבי מזרח ירושלים בחברה ובכלכלה הישראלית ובכך לחזק את חוסנה הכלכלי והחברתי של הבירה כולה: א. גיבוש תכנית חומש ממשלתית לצמצום פערים ופיתוח כלכלי 1. להטיל על מנכ"ל משרד האוצר, הממונה על התקציבים ומנכ"ל משרד ירושלים ומורשת לנהל עבודת מטה לגיבוש – א. תכנית חמש שנתית משלימה לתכנית החומש מכוח החלטת הממשלה מס' 1775 מיום 29.6.2014 (להלן – התכנית). ב. התכנית תכלול, בין השאר, פיתוח תשתיות תחבורה, פיתוח אזורי מסחר ותעסוקה, תכניות לעידוד התעסוקה, שיפור איכות החינוך בדגש על עידוד התכנית הישראלית בבתי ספר, פיתוח תשתיות תברואה, ביצוע פעולות לשיפור איכות החיים, הגברת ההשתלבות באקדמיה ופעולות נוספות שמטרתן צמצום הפערים במזרח ירושלים ופיתוחה הכלכלי. 2. התוכנית תובא לאישור הממשלה ותכלול מיפוי תחומי הפעולה השונים, פירוט צוותי הפעולה האחראים לכל תחום, גיבוש תכניות פעולה ייעודיות ומפורטות, שיכללו יעדים, מדדי הצלחה, לוחות זמנים, ויתחשבו במאפייני השטח והאוכלוסייה, וכן גיבוש שיתופי פעולה עם גורמים חוץ ממשלתיים ופילנתרופיה. 3. הצוות יגיש לאישור הממשלה את תכנית העבודה המפורטת, ומקורות ליישומה, בתוך 30 יום מיום אישור החלטה זו. ב. על מנת לאפשר את השתלבותם הכלכלית של תושבי מזרח ירושלים ולהגדיל את שיעור התעסוקה ויכולת ההשתכרות במזרח ירושלים ולענות על הביקושים בקרב האוכלוסייה - לקבוע יעדים לשיפור איכות החינוך במזרח ירושלים ולהגברת יכולת ההשתלבות של בוגרי מערכת החינוך במזרח ירושלים בחברה, באקדמיה ובכלכלה בישראל. 1. בהמשך לסעיף 1(ז) בהחלטות הממשלה מס' 922 מיום 30.12.2015 ומספר 1560 מיום 19.6.2016, לקבוע את היעדים הבאים כיעדי חינוך במזרח ירושלים עד לשנת הלימודים תשפ"א: א. הגדלת מספר כיתות א' החדשות, אשר ילמדו בהתאם לתכנית הלימודים הישראלית, בדגש על מקצועות האנגלית והמתמטיקה, המותאמת ומפוקחת על ידי משרד החינוך, באופן מדורג, כך שמספר התלמידים הלומדים את תכנית הלימודים הישראלית יגדל בהתאם לפירוט הבא: בשנה הראשונה יתווספו 15 כיתות, בשנה השנייה - 18 כיתות, בשנה השלישית - 21 כיתות, בשנה הרביעית - 24 כיתות ובשנה החמישית- 27 כיתות. ב. בחינוך העל יסודי, הגדלת מספר הכיתות אשר ילמדו בהתאם לתכנית הלימודים הישראלית, בדגש על מקצועות האנגלית והמתמטיקה, המותאמת ומפוקחת על ידי משרד החינוך, ב-20 כיתות בכל שנה. ג. הגדלת שיעור הזכאים לתעודת בגרות ישראלית מ-12% ל-26% מכלל הלומדים בהתאם לתכנית הישראלית בשכבת י"ב עד לשנה"ל תשפ"א. ד. הגדלת שיעור הזכאים לתעודה טכנולוגית מ-11% ל-33% מקרב כלל תלמידי י"ב עד לשנה"ל תשפ"א. ה. צמצום שיעור הנשירה של תלמידי ט'-י"ב מ-28% ל-25.5% מכלל הלומדים עד לשנה"ל תשפ"א. 2. במסגרת גיבוש עבודת המטה, כאמור בסעיף א' לעיל, יוקם צוות משנה ובו יהיו חברים: משרד החינוך, משרד ירושלים, אגף התקציבים במשרד האוצר, המשרד לשוויון חברתי ועיריית ירושלים. צוות המשנה יגבש תכנית עבודה לעמידה ביעדים האמורים בהחלטה זו, לרבות קביעת יעדים פרטניים, משימות מרכזיות, תשומות נדרשות, ולוחות זמנים לשם עמידה ביעדים האמורים בתקופת הזמן שנקבעה. ג. טיפול במפגעים סביבתיים בשכונות הערביות בירושלים: במטרה להעלות את איכות החיים, לצמצם את הפערים התברואתיים ופערי השירות בין מזרח העיר למערבה וכדי לחולל שיפור משמעותי בתשתיות הביוב, מובאת התכנית שלהלן: 1. לאמץ את התכנית בנושאי פסולת בניין, פסולת ביתית, שפכים וחינוך סביבתי בשכונות ערביות בעיר ירושלים המפורטות בתכנית, שהוכנה על-ידי המשרד להגנת הסביבה בשיתוף עם עיריית ירושלים (להלן – התכנית), המצורפת בזה. 2. להטיל על השר להגנת הסביבה ושר ירושלים ומורשת לפעול ליישום התכנית. 3. לטובת יישום התוכנית, יוקצה תקציב בסך כולל של 176,990,560 ש"ח, לפי הפירוט הבא: א. פסולת בניין: מתן סיוע לעיריית ירושלים בנושאי אכיפה ומניעת השלכת פסולת בניין באופן לא חוקי וסילוק מפגעי פסולת בניין ושיקום שטחים מופרים, בסך כולל של 15,999,768 ש"ח בשנים 2017 עד 2021, ומתוכם 4,558,320 ש"ח לשנת 2017. ב. פסולת ביתית: צמצום פערי השירות לתושב באמצעות: 1. רכישה והצבה של כלי אצירה לפסולת ורכישת כלי רכב לפינוי פסולת, וביצוע פעילויות חינוך והסברה לתושבים, בהיקף תקציבי כולל של 83,755,574 ש"ח, במהלך השנים 2017 עד 2021. 2. מתן סיוע לעיריית ירושלים בסכום של עד 6,000,000 ש"ח בשנת 2017 או 40% מעלות ההקמה בשנת 2017 - הנמוך מביניהם, עבור הקמת תחנת מעבר קבועה לפסולת ביתית ב"עמק צורים" או באזור אגן העיר העתיקה, ובלבד שכל הפסולת ממנה תועבר ישירות למתקן למיון פסולת, בתנאים שיקבע המשרד להגנת הסביבה, ובהתאם לתכנית מפורטת שתוכן על ידי העירייה ותאושר על ידי המשרד להגנת הסביבה. ג. שפכים: הממשלה רושמת לפניה את הודעת חברת הגיחון בע"מ (תאגיד המים והביוב של ירושלים), כי היא תקצה במהלך השנים 2017 עד 2024, מדי שנה, סכום של 7,596,340 ש"ח לשנה (סה"כ 60,770,718 ש"ח לשבע שנים), לטובת שיפור תשתיות ביוב וכי הקצאת התקציב תיעשה בהתאם לתכנית מפורטת לטיפול בשפכים שתוכן על ידו, אשר תאושר על-ידי הממונה על התאגידים ברשות המים, ובכפוף לכל דין. ד. חינוך סביבתי: משרד האוצר יתקצב סכום של 10 מלש"ח לשנת 2017 לטובת העלאת המודעות הסביבתית בקרב תושבי השכונות הערביות בירושלים באמצעות ביצוע פעילויות חינוך והסברה במוסדות חינוך פורמליים, חינוך לא פורמלי והקהילה. התכנית תיושם על ידי צוות מלווה של מנכ"ל משרד הגנת הסביבה, מנכ"ל משרד החינוך, מנכ"ל משרד ירושלים ומורשת ומנכ"ל עיריית ירושלים, או נציג מטעמם. 4. בנוסף לאמור בתכנית, להטיל על השר להגנת הסביבה ושר ירושלים ומורשת ועל שר האוצר לפעול כדלהלן: א. החל משנת 2018 יוגדל היקף פעילותה השוטפת של עיריית ירושלים לפינוי פסולת בשכונות הערביות בירושלים הכלולות בתכנית, בהתאם לאמור בסעיף 5 להחלטה. הסיכום התקציבי על מענק הבירה עם עיריית ירושלים בשנת 2018 יותנה בהגדלת היקף הפעילות של העירייה בשכונות הערביות בירושלים, כאמור בהחלטה זו. ב. במסגרת בחינת חלופות לפיתוח תיירותי באזור מתחם "שוק הכבשים", הסמוך לחומות העיר העתיקה, משרד האוצר יתקצב את משרד ירושלים ומורשת בסכום של 6,000,000 ש"ח לשנת 2017, לטובת פינוי תחנת המעבר לפסולת, הקיימת במקום, ומציאת פתרון חלופי, וזאת עד להקמת תחנת המעבר הקבועה, כאמור בסעיף ג(3)(ב)(2) לעיל. הפעולות לפי סעיף זה ייעשו בתיאום עם הנוגעים בדבר ובכפוף לכל דין. ג. לצורך התמודדות עם העלייה בכמות הפסולת עקב שיפור השירות כאמור בהחלטה זו, יפעל המשרד להגנת הסביבה להקמת מתקן טיפול מתקדם בפסולת של ירושלים והאזור, הכולל השבה לאנרגיה במתכונת רגולטיבית וביצועית המבוססת על המתכונת הרגולטיבית והביצועית שתיקבע לגבי מתקנים מתקדמים לפינוי פסולת המוקמים בישראל, בשינויים המחויבים, לפי העניין, וזאת בשטחי פארק המחזור המתוכנן במישור אדומים מזרח, ובכפוף לכל דין ותחיקת הביטחון. 5. נוכח המשך הדיונים הבין-משרדיים, שעניינם בחינה ברמה האסטרטגית של האתגרים בשכונות הערביות מחוץ לגדר הביטחון, במסגרתם נעשה מאמץ לאתר פתרונות לשיפור המצב - כולל בנושאים סביבתיים - בשלב זה ועד להשלמת עבודת המטה ואישור מסקנותיה על ידי הפורום המדיני המתאים, מיועד התקציב האמור בהחלטה זו ליישום התכנית בשכונות הערביות בירושלים בגבולות גדר הביטחון. במסגרת תכנית המשכית ומשלימה, שתבוצע על ידי המשרד להגנת הסביבה ומשרד ירושלים ומורשת, ותידון גם בעבודת המטה כאמור בסעיף א׳ להחלטה, יידונו פתרונות מערכתיים לשכונות הערביות מחוץ לגדר הביטחון, ובכלל זה בתחום התברואה, השפכים והפסולת בשכונות אלה, במסגרת עבודת המטה כאמור שתיעשה בתיאום מלא עם המטה לביטחון לאומי. 6. מקורות מימון ההחלטה: א. הממשלה פונה להנהלת הקרן לשמירת הניקיון בבקשה כי תאשר את התקציב לטובת יישום סעיפים 3(א) ו- 3(ב) בהחלטה זו, על בסיס התכנית המפורטת שתוצג לה, והכל בהתאם לחוק שמירת הניקיון, תשמ"ד-1984 (להלן – חוק שמירת הניקיון) והתקנות על פיו. בנוסף, ביחס לסעיפי התקציב בהחלטת ממשלה זו שאישורם בידי הנהלת הקרן לשמירת הניקיון נסמך על הוראת השעה שבסעיף 11ג(ב)(2) ו-ב1 לחוק שמירת הניקיון, יהא האישור של הנהלת הקרן לשמירת הניקיון מותנה בהארכת תוקפה של הוראת השעה האמורה, בחקיקה, מעבר לשנת 2017, כתוקפה היום ובהתאם לה. ב. סעיפים ג(3)(ד) ו-ג(4)(ב) בהחלטה זו ימומנו במלואם על-ידי משרד האוצר. ג. סעיף ג(4)(א) ימומן על-ידי עיריית ירושלים, בהתאם להבנות בין הממשלה לבין עיריית ירושלים על מענק הבירה. 7. השר להגנת הסביבה יקים שלושה צוותים לביצוע ליווי, מעקב ובקרה תפעולית ותקציבית, לצורך ביצוע כל הנדרש במסגרת יישום החלטה זו כדלהלן: א. צוות לנושא פסולת - בראשות מנהל מחוז ירושלים במשרד להגנת הסביבה ובהשתתפות נציגים נוספים מהמשרד להגנת הסביבה, משרד ירושלים ומורשת ועיריית ירושלים. ב. צוות לנושא ביוב - בראשות נציג רשות המים ובהשתתפות נציגים מהמשרד להגנת הסביבה, משרד הבריאות, משרד ירושלים ומורשת וחברת הגיחון בע"מ. ג. צוות לנושא חינוך סביבתי – צוות משותף של משרד ירושלים ומורשת, המשרד להגנת הסביבה ומשרד החינוך. הצוות יפעל לקידום פעולות של חינוך סביבתי בשכונות הערביות בירושלים בהיבטי תוכן ותקציב. 8. לצורך מימוש מיטבי של מטרות החלטה זו, רשאי השר להגנת הסביבה, בהסכמת שר האוצר, לבקש מהנהלת הקרן לאשר שינוי בחלוקת התקציב המוקצה בהחלטה זו, הן בין הצעדים והן בין השנים המפורטים בהחלטה זו, וזאת בנוגע לסעיפים ג(3)(א) ו-ג(3)(ב) להחלטה. השר להגנת הסביבה יעדכן את הממשלה בדבר שינוי כאמור. 9. כפוף לאישור הנהלת הקרן לשמירת הניקיון, בהתאם לחוק שמירת הניקיון והתקנות על פיו, ככל שמדובר בסעיף באחריות שר אחר, השינוי מותנה גם בהסכמתו של אותו השר, והכול בכפוף להוראות חוק יסודות התקציב, התשמ"ה–1985. השר להגנת הסביבה יעדכן את הממשלה בדבר שינוי כאמור. סוגיית שילובם של נציגי עיריית ירושלים בגיבוש התכניות המוזכרות בהחלטה תיבחן על ידי ראש הממשלה. לעקוב: כן לאנדקס: כן כותרת ראשית: צמצום פערים חברתיים כלכליים במזרח ירושלים ופיתוח כלכלי תאריך ארוע: 28/05/2017 GovxPmmFilesDownload: תכנית לטיפול במפגעים סביבתיים בשכונות הערביות בירושלים - 2684 DecisionNumber: 2684</t>
  </si>
  <si>
    <t>הצעת חוק-יסוד: ישראל - מדינת הלאום של העם היהודי של חה"כ אברהם דיכטר ואחרים (פ/1989)</t>
  </si>
  <si>
    <t> איש קשר: חני שטרית נושאים: ממשלה/הממשלה ה - 34 בנימין נתניהו;וועדה/ועדת השרים לענייני חקיקה; תקציר: החלטה מספר חק/2136 של ועדת השרים לענייני חקיקה מיום 07.05.2017 אשר צורפה לפרוטוקול החלטות הממשלה וקבלה תוקף של החלטת ממשלה ביום 25.05.2017 ומספרה הוא 2669(חק/2136) פסקה 1: הצעת חוק-יסוד: ישראל - מדינת הלאום של העם היהודי של חה"כ אברהם דיכטר ואחרים (פ/1989) פסקה 2: בהתאם לסעיף 66 בתקנון לעבודת הממשלה – לתמוך בקריאה הטרומית בלבד בהצעת חוק-יסוד: ישראל – מדינת הלאום של העם היהודי של ח"כ אברהם דיכטר ואחרים (פ/1989) בכפוף לתנאים הבאים: א. הצעת החוק לא תקודם מעבר לקריאה הטרומית ותמתין להצעת חוק ממשלתית בנושא שתובא בתוך 60 יום. ב. על אף האמור בסעיף א', תוחזר הצעת החוק לדיון בוועדת השרים לענייני חקיקה לפני קריאה ראשונה. ג. יתבצעו שינויים ותיאומים בסעיפים 6 ו-13 בהצעת החוק. לעקוב: כן לאנדקס: כן כותרת ראשית: הצעת חוק-יסוד: ישראל - מדינת הלאום של העם היהודי של חה"כ אברהם דיכטר ואחרים (פ/1989) תאריך ארוע: 25/05/2017 DecisionNumber: 2669</t>
  </si>
  <si>
    <t>צמצום זיהום האוויר מתחבורה בירושלים</t>
  </si>
  <si>
    <t> איש קשר: נוי הויזמן נושאים: ממשלה/הממשלה ה - 34 בנימין נתניהו; תקציר: החלטה מספר 2683 של הממשלה מיום 28.05.2017 פסקה 1: צמצום זיהום האוויר מתחבורה בירושלים פסקה 2: בהתאם לסעיף 4 לחוק יסוד: ירושלים בירת ישראל, הקובע, כי לירושלים יינתנו עדיפויות מיוחדות בפעילויות של רשויות המדינה לפיתוחה בנושאי משק וכלכלה ובנושאים אחרים ובמטרה לצמצם את זיהום האוויר בעיר ירושלים: 1. להטיל על המשרד להגנת הסביבה לתת סיוע כספי לעיריית ירושלים לצורך יישום אזורים מוגבלי תנועה לרכבי דיזל מזהמים (להלן – "אזורי אוויר נקי"), כמפורט כדלהלן – א. בסך של 5 מיליון ש"ח בשנת 2018 – ליישום אזור אוויר נקי בעיר ירושלים, כמפורט בתכנית הרב-שנתית לניהול ולהסדרה של התחבורה בעיר, לשם צמצום זיהום האוויר בעיר הנובע מתחבורה, כפי שאושרה במועצת העירייה ירושלים ביום 30.08.2016, לפי סעיף 77א לפקודת התעבורה. הסיוע יינתן לאחר ובתנאי שמועצת העירייה תאשר חוק עזר עירוני לעניין זה, בתיאום מקצועי עם משרד התחבורה והבטיחות בדרכים (להלן – משרד התחבורה) והמשרד להגנת הסביבה עד ליום 31.12.2017. ב. בסך של 5 מיליון ש"ח נוספים בשנת 2018 – ליישום תכנית להרחבת אזור האוויר הנקי לאזורים נוספים בעיר. הסיוע יינתן לאחר ובתנאי שמועצת עיריית ירושלים תאשר חוק עזר עירוני לעניין זה, בתיאום מקצועי עם משרדי התחבורה והגנת הסביבה עד ליום 30.9.2018. סיוע זה יינתן בכפוף לכך שעיריית ירושלים תגיש למשרדי התחבורה והגנת הסביבה תכנית אופרטיבית להקמת חניונים תפעוליים וחניוני לילה לתחבורה ציבורית בתחומי העיר שיכללו תשתיות טעינה חשמלית לאוטובוסים, ותאפשר שימוש לא יאוחר משנתיים מיום הסיוע. 2. להטיל על המשרד להגנת הסביבה לסייע לבעלי רכב דיזל ישן מתקן זיהום אוויר הנמוך מיורו 4 (לפי דירקטיבה 88/77/EEC של האיחוד האירופי) בהתקנת מסנני חלקיקים בסך כולל של 10 מיליון ש"ח. מתוכם יוקצו 2.2 מיליון ש"ח לסיוע לחברות בעלות רישיון להפעלת קווי שירות תחבורה ציבורית סדירים בעיר ירושלים המפעילות אוטובוסי תחבורה ציבורית עירוניים (להלן – "מפעילי תחבורה ציבורית בירושלים"). אופן העברת התקציב לחברות בעלות רישיון להפעלת קווי שירות תחבורה ציבורית ייעשה בהסכמת משרד התחבורה. 3. לסייע למפעילי תחבורה ציבורית בירושלים בסך כולל של 4 מיליון ש"ח בהשתתפות ברכישה של 10 אוטובוסים חשמליים. 4. הסיוע למפעילי תחבורה ציבורית בירושלים האמור בסעיפים 2 ו- 3 לעיל, יינתן לחברות באופן יחסי לפי מספר האוטובוסים העירוניים מתחת לתקן יורו 4 שהן מפעילות בעיר ירושלים. המשרד להגנת הסביבה יקבע תנאים למתן הסיוע כאמור. אולם יובהר כי אופן העברת התקציב לחברות בעלות רישיון להפעלת קווי שירות תחבורה ציבורית ייעשה בהסכמת משרד התחבורה. 5. לצורך יישום החלטה זו, יקצה המשרד להגנת הסביבה, מתוך התכנית הלאומית להפחתת זיהום אוויר מתחבורה בתקציב המשרד להגנת הסביבה, סך כולל של 24 מלש"ח בשנים 2017 – 2018. אופן הקצאת התקציבים בשנים האמורות ייעשה באישור שר האוצר וועדת הכספים, ככל שהדבר נדרש. לעקוב: כן לאנדקס: כן כותרת ראשית: צמצום זיהום האוויר מתחבורה בירושלים תאריך ארוע: 28/05/2017 DecisionNumber: 2683</t>
  </si>
  <si>
    <t>הצעת חוק הבנקאות (שירות ללקוח) (תיקון - העברת מידע ומסירת מסמכים הקשורים להסכם הלוואה לדיור), התשע"ז-2017 של חה"כ מיקי לוי (פ/3873)</t>
  </si>
  <si>
    <t> איש קשר: חני שטרית נושאים: ממשלה/הממשלה ה - 34 בנימין נתניהו;וועדה/ועדת השרים לענייני חקיקה; תקציר: החלטה מספר חק/2132 של ועדת השרים לענייני חקיקה מיום 07.05.2017 אשר צורפה לפרוטוקול החלטות הממשלה וקבלה תוקף של החלטת ממשלה ביום 25.05.2017 ומספרה הוא 2668(חק/2132) פסקה 1: הצעת חוק הבנקאות (שירות ללקוח) (תיקון - העברת מידע ומסירת מסמכים הקשורים להסכם הלוואה לדיור), התשע"ז-2017 של חה"כ מיקי לוי (פ/3873) פסקה 2: בהתאם לסעיף 66 בתקנון לעבודת הממשלה – להתנגד להצעת חוק הבנקאות (שירות ללקוח) (תיקון – העברת מידע ומסירת מסמכים הקשורים להסכם הלוואה לדיור), התשע"ז-2017 של ח"כ מיקי לוי (פ/3873). לעקוב: כן לאנדקס: כן כותרת ראשית: הצעת חוק הבנקאות (שירות ללקוח) (תיקון - העברת מידע ומסירת מסמכים הקשורים להסכם הלוואה לדיור), התשע"ז-2017 של חה"כ מיקי לוי (פ/3873) תאריך ארוע: 25/05/2017 DecisionNumber: 2668</t>
  </si>
  <si>
    <t>שיפור השירותים הציבוריים בתחום הבריאות, התחבורה, החינוך והרווחה בעיר ירושלים</t>
  </si>
  <si>
    <t>איש קשר: נוי הויזמן נושאים: ממשלה/הממשלה ה - 34 בנימין נתניהו; תקציר: החלטה מספר 2682 של הממשלה מיום 28.05.2017 פסקה 1: שיפור השירותים הציבוריים בתחום הבריאות, התחבורה, החינוך והרווחה בעיר ירושלים פסקה 2: בהתאם לחוק יסוד: ירושלים בירת ישראל, הקובע כי לירושלים יינתנו עדיפויות מיוחדות בפעילויות של רשויות המדינה לפיתוחה בנושאי משק וכלכלה ובנושאים אחרים ובמטרה לשפר ולחזק את היכולת לספק לציבור הרחב שירותים בתחומים מגוונים: א. להנחות את יו"ר מועצת מקרקעי ישראל להביא לדיון במועצה הצעת החלטה להקצאת זכויות בחוזה חכירה בדמי חכירה סמליים לעיריית ירושלים בנכסים המפורטים להלן, ובהתאם לתנאים המפורטים להלן: 1. הקצאת נכס בשטח של כ-392 מ"ר הנמצא בקומה השנייה של הבניין הידוע בשם "מוזיאון איטליה" (גוש 30049, חלק מחלקה 283) למטרת מוקד עירוני לתרבות, בכפוף לפינוי שטח של כל-240 מ"ר הידוע כ"מרכז לתרבויות", הנמצא בחלקה 279 בגוש 30049. 2. הקצאת נכס בשטח של כ-1,215 מ"ר במרכז העיר ירושלים, בסמוך ל"מתחם מנורה", המסומן בתכנית 7598 כמגרש המצוי בחלק מחלקה 4 בגוש שומה 30109, למטרת הקמת מוסדות ציבור, מעונות סטודנטים או דיור בהישג יד להשכרה, כהגדרתו בתקנות התכנון והבנייה (אישור מטרה ציבורית), התשע"ה-2014, לאחר שתירשמנה הזכויות בפנקסי המקרקעין ע"ש רשות הפיתוח. 3. הקצאת נכס בשטח של כ-2,636 מ"ר, הנמצא במתחם "מנחם משיב" בשכונת רוממה, הידוע כחלקה 10 בגוש 30298, למטרת פיתוח מבני ציבור .</t>
  </si>
  <si>
    <t>הצעת חוק הטבות לניצולי שואה (תיקון - מענק שנתי למקבלי קצבאות מחוץ לארץ), התשע"ז-2017 של חה"כ אלעזר שטרן ואחרים (פ/3816)</t>
  </si>
  <si>
    <t> איש קשר: חני שטרית נושאים: ממשלה/הממשלה ה - 34 בנימין נתניהו;וועדה/ועדת השרים לענייני חקיקה; תקציר: החלטה מספר חק/2131 של ועדת השרים לענייני חקיקה מיום 07.05.2017 אשר צורפה לפרוטוקול החלטות הממשלה וקבלה תוקף של החלטת ממשלה ביום 25.05.2017 ומספרה הוא 2667(חק/2131). פסקה 1: הצעת חוק הטבות לניצולי שואה (תיקון - מענק שנתי למקבלי קצבאות מחוץ לארץ), התשע"ז-2017 של חה"כ אלעזר שטרן ואחרים (פ/3816) פסקה 2: בהתאם לסעיף 66 בתקנון לעבודת הממשלה – להתנגד להצעת חוק הטבות לניצולי שואה (תיקון – מענק שנתי למקבלי קצבאות מחוץ לארץ), התשע"ז-2017 של ח"כ אלעזר שטרן ואחרים (פ/3816). לעקוב: כן לאנדקס: כן כותרת ראשית: הצעת חוק הטבות לניצולי שואה (תיקון - מענק שנתי למקבלי קצבאות מחוץ לארץ), התשע"ז-2017 של חה"כ אלעזר שטרן ואחרים (פ/3816) תאריך ארוע: 25/05/2017 DecisionNumber: 2667</t>
  </si>
  <si>
    <t>הקמת רכבל תיירותי למרחב ירושלים הקדומה</t>
  </si>
  <si>
    <t> איש קשר: נוי הויזמן נושאים: ממשלה/הממשלה ה - 34 בנימין נתניהו; תקציר: החלטה מספר 2681 של הממשלה מיום 28.05.2017 פסקה 1: הקמת רכבל תיירותי למרחב ירושלים הקדומה פסקה 2: 1. לאשר את הקמתו של פרויקט רכבל תיירותי למרחב ירושלים הקדומה בתוואי שבין מתחם התחנה הראשונה בירושלים לשער האשפות. 2. להטיל על משרד התיירות לתקצב ולבצע את שלב א' של הפרויקט הכולל את תכנון הפרויקט עד לשלב קבלת היתר בנייה. לצורך סעיף זה יקצה משרד התיירות סך של עד 15 מלש"ח מתקציב משרדו בשנים 2017 ו-2018. לעקוב: כן לאנדקס: כן כותרת ראשית: הקמת רכבל תיירותי למרחב ירושלים הקדומה תאריך ארוע: 28/05/2017 DecisionNumber: 2681</t>
  </si>
  <si>
    <t>הצעת חוק הביטוח הלאומי (תיקון - ביטול מבחן ההכנסה לצורך קבלת גמלת סיעוד), התשע"ז-2017 של חה"כ קארין אלהרר (פ/4047)</t>
  </si>
  <si>
    <t> איש קשר: חני שטרית נושאים: ממשלה/הממשלה ה - 34 בנימין נתניהו;וועדה/ועדת השרים לענייני חקיקה; תקציר: החלטה מספר חק/2126 של ועדת השרים לענייני חקיקה מיום 07.05.2017 אשר צורפה לפרוטוקול החלטות הממשלה וקבלה תוקף של החלטת ממשלה ביום 25.05.2017 ומספרה הוא 2666(חק/2126) פסקה 1: הצעת חוק הביטוח הלאומי (תיקון - ביטול מבחן ההכנסה לצורך קבלת גמלת סיעוד), התשע"ז-2017 של חה"כ קארין אלהרר (פ/4047) פסקה 2: בהתאם לסעיף 66 בתקנון לעבודת הממשלה – להתנגד להצעת חוק הביטוח הלאומי (תיקון – ביטול מבחן ההכנסה לצורך קבלת גמלת סיעוד), התשע"ז-2017 של ח"כ קארין אלהרר (פ/4047). לעקוב: כן לאנדקס: כן כותרת ראשית: הצעת חוק הביטוח הלאומי (תיקון - ביטול מבחן ההכנסה לצורך קבלת גמלת סיעוד), התשע"ז-2017 של חה"כ קארין אלהרר (פ/4047) תאריך ארוע: 25/05/2017 DecisionNumber: 2666</t>
  </si>
  <si>
    <t>הגדלת המסגרת התקציבית של תכנית החומש לשדרוג תשתיות ולעידוד ביקורים ברחבת הכותל המערבי</t>
  </si>
  <si>
    <t> איש קשר: נוי הויזמן נושאים: ממשלה/הממשלה ה - 34 בנימין נתניהו; תקציר: החלטה מספר 2680 של הממשלה מיום 28.05.2017 פסקה 1: הגדלת המסגרת התקציבית של תכנית החומש לשדרוג תשתיות ולעידוד ביקורים ברחבת הכותל המערבי פסקה 2: בהמשך להחלטות הממשלה מס' 2925 מיום 19.12.2004, מס' 4569 מיום 11.12.2005, מס' 2644 מיום 29.11.2007, מס' 2467 מיום 21.11.2010, מס' 5301 מיום 26.12.2012, מס' 9 מיום 19.5.2015, מס' 918 מיום 31.12.2015 ומס' 35 מיום 26.5.2015 (להלן: החלטת הממשלה בעניין תכנית החומש) ובמטרה לתת מענה לקצב המוגבר של התקדמות העבודות נשוא החלטת הממשלה בעניין תכנית החומש (להלן: תכנית החומש): 1. להגדיל את המסגרת התקציבית הכוללת של תכנית החומש שנקבעה בהחלטת הממשלה בעניין תכנית החומש, לשם ביצוע פעולות בינוי ופיתוח של רחבת הכותל ומנהרות הכותל, ובכלל זה חשיפה ושימור של ממצאים ארכיאולוגיים, שדרוג תשתיות תחבורתיות וכן נושאים נוספים כפי שיוחלט, כך שמשרד הבינוי והשיכון יקצה 1 מלש"ח לשנה מתקציבו בכל אחת מהשנים 2019-2018. תקציב זה יתווסף לתקציבים המפורטים בסעיף 2 להחלטת הממשלה בעניין תכנית החומש, ויועבר בין גגות לתקנה ייעודית במשרד ראש הממשלה בהתאם לאמור בסעיף 3 להחלטת הממשלה בעניין תכנית החומש. 2. הממשלה רושמת לפניה את הצהרת עיריית ירושלים שלפיה היא תעביר 2 מלש"ח ממקורותיה לקרן למורשת הכותל המערבי לטובת הגדלת המסגרת התקציבית של תכנית החומש לשנת 2017. 3. המקורות התקציביים האמורים בהחלטה לשנת 2018 יהיו מתוך התקציב המאושר לשנה זו. בהתאם לסעיף 40א לחוק יסודות התקציב, התשמ"ה-1985, נדרשת במקרים מסוימים פעולה מאזנת. משכך, לעניין תקציב שנת 2019, יופחת תקציב משרד הבינוי והשיכון בסך של 1 מלש"ח שיועברו לתקציב משרד ראש הממשלה. לעקוב: כן לאנדקס: כן כותרת ראשית: הגדלת המסגרת התקציבית של תכנית החומש לשדרוג תשתיות ולעידוד ביקורים ברחבת הכותל המערבי תאריך ארוע: 28/06/2017 DecisionNumber: 2680</t>
  </si>
  <si>
    <t>החלת דין רציפות על הצעת חוק מועצת הצמחים (ייצור ושיווק) (תיקון מס' 10), התשע"ד-2014 (ה"ח הממשלה מס' 871 מיום 9.6.2014)</t>
  </si>
  <si>
    <t> איש קשר: חני שטרית נושאים: ממשלה/הממשלה ה - 34 בנימין נתניהו;וועדה/ועדת השרים לענייני חקיקה; תקציר: החלטה מספר חק/2122 של ועדת השרים לענייני חקיקה מיום 07.05.2017 אשר צורפה לפרוטוקול החלטות הממשלה וקבלה תוקף של החלטת ממשלה ביום 25.05.2017 ומספרה הוא 2665(חק/2122) פסקה 1: החלת דין רציפות על הצעת חוק מועצת הצמחים (ייצור ושיווק) (תיקון מס' 10), התשע"ד-2014 (ה"ח הממשלה מס' 871 מיום 9.6.2014) פסקה 2: בהתאם לסעיף 1 לחוק רציפות הדיון בהצעות חוק, התשנ"ג-1993, להודיע לכנסת על רצון הממשלה להחיל דין רציפות על הצעת חוק מועצת הצמחים (ייצור ושיווק) (תיקון מס' 10), התשע"ד-2014 (ה"ח הממשלה מס' 871 מיום 9.6.2014). לעקוב: כן לאנדקס: כן כותרת ראשית: החלת דין רציפות על הצעת חוק מועצת הצמחים (ייצור ושיווק) (תיקון מס' 10), התשע"ד-2014 (ה"ח הממשלה מס' 871 מיום 9.6.2014) תאריך ארוע: 25/05/2017 DecisionNumber: 2665</t>
  </si>
  <si>
    <t>הקמת מעלית ומעברים תת קרקעיים להנגשת הרובע היהודי לרחבת הכותל המערבי</t>
  </si>
  <si>
    <t> איש קשר: נוי הויזמן נושאים: ממשלה/הממשלה ה - 34 בנימין נתניהו; תקציר: החלטה מספר 2679 של הממשלה מיום 28.05.2017 פסקה 1: הקמת מעלית ומעברים תת קרקעיים להנגשת הרובע היהודי לרחבת הכותל המערבי פסקה 2: במסגרת פעילות הממשלה לקידום פיתוחה ושגשוגה של ירושלים, בהתאם לסעיף 4 לחוק יסוד: ירושלים בירת ישראל, בהתאם למדיניות הממשלה להנגשת אתרי מורשת מרכזיים ולאור החשיבות ההיסטורית של הרובע היהודי והכותל המערבי: 1. להטיל על הגורמים המפורטים בטבלה שלהלן, לסייע בהקמת מעלית ומעברים תת קרקעיים להנגשת הרובע היהודי לרחבת הכותל המערבי (להלן - הפרויקט). 2. לבחון את האפשרות לבצע את הפרויקט באמצעות החברה לשיקום ופיתוח הרובע היהודי בעיר העתיקה בירושלים בע"מ (להלן - החברה לשיקום ופיתוח הרובע היהודי), בהתאם לכל דין, לרבות חוק חובת המכרזים, התשנ"ב-1992 ותקנותיו. 3. א) המקור התקציבי לעניין שנים 2017 – 2018 יהיה מתוך התקציב המאושר לאותה שנה. ב) פעולה מאזנת לפי סעיף 40א לחוק יסודות התקציב, התשמ"ה-1985 עבור תקציב לשנת 2019 יהיה הפחתת תקציבי המשרדים המפורטים בסכומים שמפורטים בצידם. ג) הפרויקט יבוצע בעלות תקציבית כוללת של 50 מיליון ₪, בפריסה על פני השנים 2017 - 2019, מתקציבי הגורמים המפורטים בטבלה שלהלן (במיליוני ש"ח) ומהתקציב האמור בסעיפים 5-4 להלן: גורם 2017 2018 2019 סה"כ משרד הבינוי והשיכון 2 2 3 7 משרד התיירות 5 5 5 15 משרד התרבות והספורט 0.5 0.5 0 1 משרד ירושלים ומורשת 1 1 1 3 המשרד לשוויון חברתי 0 0.5 0.5 1 המוסד לביטוח לאומי 1.5 1.5 0 3 סה"כ 30 התקציב מאת משרד ירושלים ומורשת כמפורט בטבלה לעיל מותנה באישור החלטת ממשלה בעניין תכנית חומש כוללת לפיתוח אגן העיר העתיקה, לרבות התקציב שייקבע בה. כלל המקורות התקציביים להפעלת התוכנית בשנים 2017 ו-2018 יהיו מתוך התקציב המאושר לשנים אלו. הקצאה או תקצוב של כספים, ככל שיידרשו, בשל החלטה זו לשנת 2019, יהיו כפופים לאמור בסעיף 40א לחוק יסודות התקציב, התשמ"ה-1985. ככל שתידרש תוספת מקורות, היא תינתן בכפוף לביצוע פעולה מאזנת כהגדרתה בסעיף האמור. 4. הממשלה רושמת לפניה את הצהרת החברה לשיקום ופיתוח הרובע היהודי, לפיה תשתתף במימון הפרויקט מתקציבים שתגייס החברה, בסך כולל של 20 מיליון ₪. 5. לשם ביצוע החלטה זו, משרד הבינוי והשיכון יאגם את תקציב הפרויקט מהגורמים המפורטים בטבלה. 6. העברת הכספים לחברה לפיתוח הרובע היהודי לצורך ביצוע הפרויקט תיעשה לפי כללים שיקבע חשב משרד הבינוי והשיכון ולפי כל דין. 7. הפרויקט יבוצע תוך עמידה בהוראות חוק התכנון והבנייה, תשכ"ה-1965 ובהוראות סעיף 29 לחוק העתיקות, תשל"ח-1978. 8. הפרויקט יבוצע בהתאם לתב"ע 13371 מיום 29/6/2012 וכן ע"פ תכנית 13371א מיום 24.4.2014 (פורסמה בילקוט הפרסומים 6790). לעקוב: כן לאנדקס: כן כותרת ראשית: הקמת מעלית ומעברים תת קרקעיים להנגשת הרובע היהודי לרחבת הכותל המערבי תאריך ארוע: 28/06/2017 DecisionNumber: 2679</t>
  </si>
  <si>
    <t>הצעת חוק ביטוח בריאות ממלכתי (תיקון - פטור מדמי השתתפות באשפוז סיעודי), התשע"ז-2017 של חה"כ מנחם אליעזר מוזס (פ/4023)</t>
  </si>
  <si>
    <t> איש קשר: חני שטרית נושאים: ממשלה/הממשלה ה - 34 בנימין נתניהו;וועדה/ועדת השרים לענייני חקיקה; תקציר: החלטה מספר חק/2119 של ועדת השרים לענייני חקיקה מיום 07.05.2017 אשר צורפה לפרוטוקול החלטות הממשלה וקבלה תוקף של החלטת ממשלה ביום 25.05.2017 ומספרה הוא 2664(חק/2119) פסקה 1: הצעת חוק ביטוח בריאות ממלכתי (תיקון - פטור מדמי השתתפות באשפוז סיעודי), התשע"ז-2017 של חה"כ מנחם אליעזר מוזס (פ/4023) פסקה 2: בהתאם לסעיף 66 בתקנון לעבודת הממשלה – לתמוך בקריאה הטרומית בלבד בהצעת חוק ביטוח בריאות ממלכתי (תיקון – פטור מדמי השתתפות באשפוז סיעודי), התשע"ז-2017 של ח"כ מנחם אליעזר מוזס (פ/4023) ובטרם תובא ההצעה לקריאה ראשונה, היא תוחזר לדיון בוועדת השרים לענייני חקיקה. ככל שההצעה לא תוחזר לדיון בוועדת השרים וקידומה יהיה בניגוד להסכמות עם משרד האוצר, תתנגד הממשלה להמשך הליכי החקיקה. לעקוב: כן לאנדקס: כן כותרת ראשית: הצעת חוק ביטוח בריאות ממלכתי (תיקון - פטור מדמי השתתפות באשפוז סיעודי), התשע"ז-2017 של חה"כ מנחם אליעזר מוזס (פ/4023) תאריך ארוע: 25/05/2017 DecisionNumber: 2664</t>
  </si>
  <si>
    <t>תכנית לפיתוח אגן העיר העתיקה בירושלים</t>
  </si>
  <si>
    <t> איש קשר: נוי הויזמן נושאים: ממשלה/הממשלה ה - 34 בנימין נתניהו; תקציר: החלטה מספר 2678 של הממשלה מיום 28.05.2017 פסקה 1: תכנית לפיתוח אגן העיר העתיקה בירושלים פסקה 2: בהמשך להחלטות הממשלה מס' 4090 מיום 9.8.2005 ומספר 4651 מיום 20.5.2012 (להלן ביחד – תכניות לחיזוק ופיתוח ירושלים) ולאור החשיבות הלאומית, ההיסטורית והדתית של אגן העיר העתיקה בירושלים והמשמעות הערכית והלאומית שאתריה טומנים בחובם; לאור רצון הממשלה לעודד פיתוח כלכלי בירושלים בכלל ובאגן העיר העתיקה בפרט ובהתאם לחוק יסוד: ירושלים בירת ישראל: 1. להנחות את שר ירושלים ומורשת להציג לפני הממשלה ביום ירושלים התשע"ח, המהווה גם שנת השבעים לעצמאות מדינת ישראל, תכנית כוללת לפיתוח אגן העיר העתיקה בירושלים לשנים 2024-2018. התכנית תפעל לפיתוח המרחב הציבורי בעיר העתיקה ובצירים המובילים אליה, בין השאר, גיבוש ויישום פתרונות תנועה וחנייה באגן העיר העתיקה; פיתוח כלכלי ופיתוח עסקי; הגברת תחושת הביטחון; שיפור איכות החיים ופעולות נוספות לפיתוח אגן העיר העתיקה, לרווחת תושביה והמבקרים הרבים הפוקדים אותה. 2. משרד האוצר יקצה סכום חד פעמי, בשנת 2017, להרחבת תקציב התכניות לחיזוק ופיתוח אגן העיר העתיקה בירושלים בסך של 50 מלש"ח. 3. תכניות מכוח התקציב האמור בסעיף 2 ייועדו למימון פעולות שוטפות ופרויקטים שביצועם החל בשנים קודמות, ובכלל זה: אבטחת הר הזיתים, קיום אירועי תרבות ותוכן במרחב אגן העיר העתיקה ופעולות נוספות. כמו כן, ישמש התקציב לתכנון וביצוע פרויקטים חדשים לחיזוק ופיתוח אגן העיר העתיקה בירושלים. יישום התקציב האמור ייעשה בהתאם לדיני המכרזים ובכפוף לסעיפים 6-5 בהחלטת הממשלה מספר 4651 האמורה. לעקוב: כן לאנדקס: כן כותרת ראשית: תכנית לפיתוח אגן העיר העתיקה בירושלים תאריך ארוע: 28/06/2017 DecisionNumber: 2678</t>
  </si>
  <si>
    <t>הצעת חוק ביטוח בריאות ממלכתי (תיקון - מחלה נדירה), התשע"ה-2015 של חה"כ עבדאללה אבו מערוף ואחרים (פ/876)</t>
  </si>
  <si>
    <t> איש קשר: חני שטרית נושאים: ממשלה/הממשלה ה - 34 בנימין נתניהו;וועדה/ועדת השרים לענייני חקיקה; תקציר: החלטה מספר חק/2118 של ועדת השרים לענייני חקיקה מיום 07.05.2017 אשר צורפה לפרוטוקול החלטות הממשלה וקבלה תוקף של החלטת ממשלה ביום 25.05.2017 ומספרה הוא 2663(חק/2118) פסקה 1: הצעת חוק ביטוח בריאות ממלכתי (תיקון - מחלה נדירה), התשע"ה-2015 של חה"כ עבדאללה אבו מערוף ואחרים (פ/876) פסקה 2: בהתאם לסעיף 66 בתקנון לעבודת הממשלה – להתנגד להצעת חוק ביטוח בריאות ממלכתי (תיקון – מחלה נדירה), התשע"ה-2015 של ח"כ עבדאללה אבו מערוף ואחרים (פ/876). לעקוב: כן לאנדקס: כן כותרת ראשית: הצעת חוק ביטוח בריאות ממלכתי (תיקון - מחלה נדירה), התשע"ה-2015 של חה"כ עבדאללה אבו מערוף ואחרים (פ/876) תאריך ארוע: 25/05/2017 DecisionNumber: 2663</t>
  </si>
  <si>
    <t>צירוף חברים לוועדת השרים לענייני ביטחון לאומי (הקבינט המדיני-ביטחוני)</t>
  </si>
  <si>
    <t> איש קשר: נוי הויזמן נושאים: ממשלה/הממשלה ה - 34 בנימין נתניהו; תקציר: החלטה מספר 2691 של הממשלה מיום 29.05.2017 פסקה 1: צירוף חברים לוועדת השרים לענייני ביטחון לאומי (הקבינט המדיני-ביטחוני) פסקה 2: לצרף את השר יובל שטייניץ והשר זאב אלקין כחברים בוועדת שרים לענייני ביטחון לאומי, החל מיום 1 ביוני 2017. ההחלטה התקבלה בהתאם לסעיף 19(א) בתקנון לעבודת הממשלה. לעקוב: כן לאנדקס: כן כותרת ראשית: צירוף חברים לוועדת השרים לענייני ביטחון לאומי (הקבינט המדיני-ביטחוני) תאריך ארוע: 29/06/2017 DecisionNumber: 2691</t>
  </si>
  <si>
    <t>הרשאות לפי חוק נכסי המדינה, התשי"א-1951 - לנושאי משרה בכנסת</t>
  </si>
  <si>
    <t> איש קשר: חני שטרית נושאים: ממשלה/הממשלה ה - 34 בנימין נתניהו;וועדה/ועדת השרים לענייני חקיקה; תקציר: החלטה מספר חק/2116 של ועדת השרים לענייני חקיקה מיום 07.05.2017 אשר צורפה לפרוטוקול החלטות הממשלה וקבלה תוקף של החלטת ממשלה ביום 25.05.2017 ומספרה הוא 2662(חק/2116) פסקה 1: הרשאות לפי חוק נכסי המדינה, התשי"א-1951 - לנושאי משרה בכנסת פסקה 2: בהתאם לסעיף 6(א)(2) לחוק נכסי המדינה, התשי"א-1951, (להלן - החוק), להרשות את נושאי המשרה בכנסת המפורטים להלן, לייצג את המדינה בכל עסקה מהעסקאות שמדובר בהן בסעיפים 4 ו-5 לחוק ואשר הן בתחום הפעילות של הכנסת, למעט עסקאות במקרקעין, עד לסכום הנקוב לצד כל אחד מהם, ולחתום בשם המדינה על מסמכים הנוגעים לעסקאות האמורות, כמפורט להלן: 1. המנהל הכללי של הכנסת ביחד עם חשב הכנסת או ביחד עם סגן חשב הכנסת - ללא הגבלה בסכום. 2. ראש תחום בכיר (תיאום ומעקב) בלשכת המנהל הכללי של הכנסת ביחד עם חשב הכנסת או ביחד עם סגן חשב הכנסת - עד לסכום של 1,000,000 ש"ח. 3. מנהל חטיבת התפעול או מנהל מדור בכיר רכש ומחסנים ביחד עם חשב הכנסת או ביחד עם סגן חשב הכנסת - עד לסכום של 100,000 ש"ח. הרשאה זו תחליף את ההרשאה שפורסמה בילקוט הפרסומים התשע"ז, עמ' 1432. לעקוב: כן לאנדקס: כן כותרת ראשית: הרשאות לפי חוק נכסי המדינה, התשי"א-1951 - לנושאי משרה בכנסת תאריך ארוע: 25/05/2017 DecisionNumber: 2662</t>
  </si>
  <si>
    <t>אישור תקציב הפיתוח של רשות שדות התעופה לשנת 2017 והרשאה להתחייב לשנת 2017 ואילך</t>
  </si>
  <si>
    <t> איש קשר: חני שטרית נושאים: ממשלה/הממשלה ה - 34 בנימין נתניהו;וועדה/ועדת השרים לענייני חברה וכלכלה (קבינט חברתי - כלכלי); תקציר: החלטה מספר חכ/65 של ועדת שרים לענייני חברה וכלכלה (קבינט חברתי-כלכלי) מיום 11.05.2017 אשר צורפה לפרוטוקול החלטות הממשלה וקבלה תוקף של החלטת ממשלה ביום 26.05.2017 ומספרה הוא 2672(חכ/65) פסקה 1: אישור תקציב הפיתוח של רשות שדות התעופה לשנת 2017 והרשאה להתחייב לשנת 2017 ואילך פסקה 2: בהתאם לסעיף 37(ב) לחוק רשות שדות התעופה התשל"ז-1977, לאשר את הצעת תכנית הפיתוח של רשות שדות התעופה לפעילות תעופתית ולמסופי הגבול היבשתיים לשנת 2017 וכן לאשר את תכנית הפיתוח והרשאה להתחייב לשנת 2017 ואילך כמפורט: לפעילות תעופתית: תקציב הרשאה להתחייב לשנת 2017 ואילך בהיקף של כ-3,860.9 מיליוני ש"ח, מזה תקציב מזומן לשנת 2017 בהיקף של כ- 1,586.6 מיליוני ש"ח. התקציב כולל כ- 3,195.5 מיליוני ש"ח מאושרים לביצוע וכ- 665.4 מיליוני ש"ח מוקפאים עד לקבלת אישור נוסף בכתב מנציגי האגף לתכנון כלכלי במשרד התחבורה והבטיחות בדרכים ואגף התקציבים במשרד האוצר (להלן: "נציגי משרדי הממשלה") כמפורט בנספח א' שלהלן. לקידום תכנון מתארי שדה תעופה גליל: תקציב הרשאה להתחייב לשנת 2017 בהיקף של כ- 23.9 מיליוני ₪, מזה תקציב מזומן לשנת 2017 בהיקף של כ- 23.9 מיליוני ש"ח. התקציב כולל כ-21 מיליוני ש"ח מוקפאים עד לקבלת אישור נוסף בכתב מנציגי משרדי הממשלה כמפורט בנספח א' שלהלן.. לפעילות מסופי הגבול היבשתיים: תקציב הרשאה להתחייב לשנת 2017 ואילך בהיקף של כ-338.4 מיליוני ₪, מזה תקציב מזומן לשנת 2017 בהיקף של כ-153.3 מיליוני ש"ח. התקציב כולל כ-205.6 מיליוני ש"ח מאושרים לביצוע וכ-132.8 מיליוני ש"ח מוקפאים עד לקבלת אישור נוסף בכתב מנציגי משרדי הממשלה כמפורט בנספח א' שלהלן. מנכ"ל הרשות ידווח לנציגי משרדי הממשלה אחת לרבעון על היקף ביצוע התקציב על סעיפיו השונים. החלטה על הקפאת תקציב מעבר לתקציבים שהוקפאו על ידי הממשלה מחייבת אישור מראש של נציגי משרדי הממשלה. סעיף תקציבי שאושר לביצוע ואשר ביצועו טרם הושלם, רשאית הנהלת הרשות להמשיך בביצועה של התוכנית שלשמה אושר סעיף זה גם לאחר תום שנת התקציב שבה אושר, כל זאת על פי התוכנית המאושרת ובמסגרת תקציב ההרשאה להתחייב שניתן לפרויקט ותקציב המזומן המאושר הכולל העומד לרשות הרשות. התקציב כולל סעיף רזרבה בסך של 200 מיליון ₪ לייעוד בהתאם לצרכי הרשות בעתיד. מועצת הרשות מוסמכת לאשר ביצועם של פרויקטים חדשים או לתגבר סעיפים קיימים ע"י העברה תקציבית מסעיף זה. העברה תקציבית כנ"ל טעונה אישור נוסף של נציגי משרדי הממשלה. מנכ"ל הרשות מוסמך לאשר העברות תקציביות מסעיף רזרבה לתגבור סעיפים קיימים כתוצאה משינויים בשערי החליפין של מטבעות החוץ כנגד השקל. המנכ"ל ידווח למועצת הרשות ולנציגי משרדי הממשלה אחת לחודש על העברות תקציביות שבוצעו בשל שינויים בשערי החליפין. העברות תקציביות בסכומים העולים על 500 אלפי ₪ מחייבות אישור מראש של נציגי משרדי הממשלה. הנהלת הרשות מוסמכת לאשר האצת קצב ביצוע של פרויקט במסגרת ההרשאה להתחייב שאושרה לפרויקט ובלבד שסך ההוצאה במזומן בשנת 2017 לא תעלה על סך התקציב המאושר בשנה זו לרשות. הנהלת הרשות רשאית להעביר עד 10% מסעיף תקציבי מאושר אחד לסעיף תקציבי מאושר אחר בתוך המסגרת הכוללת ולא יותר מ-4 מיליוני ₪ לכל פרויקט. העברה תקציבית כנ"ל טעונה אישור נוסף של נציגי משרדי הממשלה. התקציב מבוטא במחירי ממוצע שנת 2017 למעט השינויים הבאים: התקציב לפרויקט זרוע הרביעית לטרמינל 3 יהיה צמוד כדלקמן: • 70% הצמדה למדד תשומות הבנייה (מדד בסיס - מדד ידוע ב- 1/8/2013) • 20% הצמדה למדד תשומות בסלילה (מדד בסיס - מדד ידוע ב- 1/8/2013) • 10% הצמדה לשער היורו ביחס לשקל נכון ליום 1/8/2013 התקציב לפרויקט ה- HBS יהיה צמוד כדלקמן: • 46% הצמדה לשער היורו ביחס לשקל נכון ליום 1/7/2009 • 35% הצמדה לשער הדולר ביחס לשקל נכון ליום 1/12/2009 • 19% הצמדה למדד המחירים לצרכן (מדד בסיס – מדד ידוע ביום 1/12/2009) התקציב לפרויקט הקמת שדה תעופה ע"ש אסף ואילן רמון יהיה צמוד כדלקמן: • 66% הצמדה למדד תשומות הבנייה (מדד הבסיס - מדד ידוע ביום 1/8/2011) • 12% הצמדה למדד תשומות בסלילה (מדד הבסיס - מדד ידוע ביום 1/8/2011) • 3% הצמדה למדד ביטומן לכבישים (מדד הבסיס - מדד ידוע ביום 1/8/2011) • 6% הצמדה למדד המחירים לצרכן (מדד הבסיס - מדד ידוע ביום 1/8/2011) • 6.5% הצמדה לשער היורו ביחס לשקל נכון ליום 1/8/2011 • 6.5% הצמדה לשער הדולר ביחס לשקל נכון ליום 1/8/2011 התקציב לפרויקט שדרוג מרכז האנרגיה יהיה צמוד כדלקמן: • 100% הצמדה למדד תשומות הבנייה (מדד בסיס – מדד ידוע ב-1/8/2011) התקציב לפרויקט מעבר גבול טאבה יהיה צמוד כדלקמן: • 90% הצמדה למדד תשומות הבנייה (מדד בסיס - מדד ידוע ב-1/8/2011) • 10% הצמדה למדד תשומות בסלילה (מדד בסיס - מדד ידוע ב-1/8/2011) התקציב לפרויקט הרחבת רחבת אלפא - ביצוע שלב א' יהיה צמוד כדלקמן: • 65% הצמדה למדד תשומות בסלילה (מדד הבסיס - מדד ידוע ב- 1/6/2014) • 21% הצמדה למדד ביטומן לכבישים (מדד הבסיס - מדד ידוע ב- 1/6/2014) • 6% הצמדה למדד המחירים לצרכן (מדד הבסיס - מדד ידוע ב- 1/6/2014) • 8% הצמדה לשער היורו ביחס לשקל נכון ליום 1/6/2014 התקציב לפרויקט יישום מערכת חדשה CUSS-CUTE בנתב"ג יהיה צמוד כדלקמן: • 90% הצמדה לשער הדולר ביחס לשקל נכון ליום 1/1/2014 • 10% הצמדה למדד המחירים לצרכן (מדד הבסיס - מדד ידוע ב- 1/1/2014) התקציב לפרויקט הכשרת רחבות חניה בשטחי בח"א 27 יהיה צמוד כדלקמן: • 68% הצמדה למדד תשומות בסלילה (מדד הבסיס - מדד ידוע ב- 1/10/2013) • 16% הצמדה למדד תשומות הבנייה (מדד הבסיס - מדד ידוע ב- 1/10/2013) • 9% הצמדה למדד ביטומן לכבישים (מדד הבסיס - מדד ידוע ב- 1/10/2013) • 5% הצמדה למדד המחירים לצרכן (מדד הבסיס - מדד ידוע ב- 1/10/2013) • 2% הצמדה לשער היורו ביחס לשקל נכון ליום 1/10/2013 התקציב לפרויקט התאמות מערכת המיון והבידוק הטכנולוגי לגידול בתנועה יהיה צמוד כדלקמן: • 54% הצמדה לשער הדולר ביחס לשקל נכון ליום 1/6/2014 • 25% הצמדה לשער היורו ביחס לשקל נכון ליום 1/6/2014 • 21% הצמדה למדד המחירים לצרכן (מדד בסיס - מדד ידוע ב- 1/6/2014) התקציב לפרויקט הקמת מבנה קרקעי מזרחי בטרמינל 3 יהיה צמוד כדלקמן: • 100% הצמדה למדד תשומות הבנייה (מדד הבסיס - מדד ידוע ב- 1/6/2016) התקציב לפרויקט הקמת מבנה משרדים להנהלת הרשות יהיה צמוד כדלקמן: • 100% הצמדה למדד תשומות הבנייה (מדד הבסיס - מדד ידוע ב- 1/6/2016) תוספות ועדכונים לתקציבי הפרויקטים המפורטים לעיל, שאושרו בעבר או יאושרו בעתיד, יוצמדו בהתאם לאחוזי ההצמדה כאשר מדדי הבסיס יהיו המדדים הידועים ביום אישור עדכון התקציב. הצעת התקציב מבוססת על תחזית הביצוע לשנת 2016. לאחר קבלת נתוני הביצוע הסופיים וסגירת הדוחות הכספיים לשנת 2016, יעודכן תקציב המזומן לשנת 2017 בהתאם. ההחלטה התקבלה בהתאם לסעיף 38(ב) בתקנון לעבודת הממשלה. נספח א' להלן טבלה המפרטת את רשימת הפרויקטים ותחזית פריסת תקציבי הפיתוח (נתונים באלפי ₪): פרויקט להלן פירוט התקציבים המוקפאים: פרויקטים גדולים: • הקמת מבנה קרקעי מזרחי טרמינל 3 – 60 מיליוני ₪ מבצעים: • תכנון וקידום ביצוע למכלולי מכ"מ בנתב"ג – 10 מיליוני ₪ • מבנה מנוחה בקרה צפון – 2.5 מיליוני ₪ מטה נתב"ג: • הקמת אולם קליטה בטרמינל 3 – 3 מיליוני ₪ של"ן: • אתר אינטרנט רשותי – 1.1 מיליוני ₪ ביטחוני: • בידוק במעברי עובדים בקווי החיץ לשטחים המוגבלים – 20 מיליוני ₪ מנהל וכספים: • מערכת לניהול מסמכים ותוכן שלב ב' – 3.8 מיליוני ₪ • החלפת מערכת מחשוב חטיבת כספים לוגיסטיקה וניהול אחזקה – 44 מיליוני ₪ הנדסה: • מערכת מידע גיאוגרפי – 22 מיליוני ₪ מסחר ופיתוח עסקי: • סככות חנייה למטוסי מנהלים – 18 מיליוני ₪ • הקמת מרכז לוגיסטי בנתב"ג – 60 מיליוני ₪ • הקמת מסעדות בגן א"י ורחבת הנמל בטרמינל 1 – 12 מיליוני ₪ • הקמת מפעלי מזון בנתב"ג – 99 מיליוני ₪ נמל תעופה רמון: • עלויות הגירה – 20 מיליוני ₪ • תכנון והקמת מבנה משרדים ו/או תעשייה ו/או לוגיסטיקה בנמל תעופה רמון – 40 מיליוני ₪ מידע ומחשוב: • שימור חומרה – 25 מיליוני ₪ • שימור תוכנה – 25 מיליוני ₪ מסופי הגבול היבשתיים: • מסוף מעבר גבול טאבה – 60 מיליוני ₪ • שדרוג מערכות ביקורת גבולות – 5 מיליוני ₪ • השקעות במסוף ניצנה – 6.2 מיליוני ₪ • השקעות במסוף טאבה – 3.5 מיליוני ₪ • סלילת כביש מערבי במסוף נהר הירדן – 16.5 מיליוני ₪ • מחשוב חדרי הדרכה של הביטחון לאימון בסימולטור – 400 אלפי ₪ • מדידה רציפה – 3.6 מיליוני ₪ • רכש שטחים במסוף נהר הירדן – 37.6 מיליוני ₪ כללי: • רזרבה – 200 מיליוני ₪ תכנון מתארי שדה תעופה גליל: • תכנון מתארי שדה תעופה גליל – 21 מיליוני ₪ לעקוב: כן לאנדקס: כן כותרת ראשית: אישור תקציב הפיתוח של רשות שדות התעופה לשנת 2017 והרשאה להתחייב לשנת 2017 ואילך תאריך ארוע: 26/05/2017 DecisionNumber: 2672</t>
  </si>
  <si>
    <t>סבסוד מסגרות לימודיות נוספות בשעות אחר הצהריים</t>
  </si>
  <si>
    <t> איש קשר: חני שטרית נושאים: ממשלה/הממשלה ה - 34 בנימין נתניהו; תקציר: החלטה מספר 2659 של הממשלה מיום 21.05.2017 פסקה 1: סבסוד מסגרות לימודיות נוספות בשעות אחר הצהריים פסקה 2: 1. להנחות את משרד החינוך להרחיב את התכנית לסבסוד מסגרות לימודיות נוספות בשעות אחר הצהריים (בהחלטה זו – התכנית) בחודשים ספטמבר 2017 עד דצמבר 2017 לגני הילדים הציבוריים ולבתי הספר המתוקצבים על ידי משרד החינוך בהתאם לקביעות משרד החינוך בהסכמת אגף התקציבים במשרד האוצר. 2. במסגרת הדיון בממשלה בהקצאת תקציב ההתאמות לשנת הכספים 2018 בהתאם לסעיף 3(ג) לחוק תקציב המדינה לשנים 2017 ו-2018 (הוראות מיוחדות)(הוראת שעה), התשע"ו-2016, ככל שיוקצה, כולו או חלקו בהתאם להוראות החוק האמור, תדון הממשלה בהקצאת חלק מהתקציב האמור למימון הארכת התכנית לכל משך שנת הלימודים התשע"ח. 3. שיעור השתתפות המדינה עבור מסגרות אחר-הצהריים בבתי הספר בתכנית שיפעיל משרד החינוך יהיה בהתאם לסכום שייקבע על ידי משרד החינוך ומשרד האוצר, כשהוא מוכפל בשיעור השתתפות המדינה בתקצוב מוסדות אלו כיום. 4. מרכיבי התכנית יגובשו ויפוקחו על ידי משרד החינוך ובכלל זה: רמת השירות, המענה החינוכי והסטנדרטים הפדגוגיים. 5. להטיל על המנהל הכללי של משרד החינוך להקים ועדה בראשותו ובהשתתפות נציג אגף התקציבים במשרד האוצר ונציג משרד העבודה, הרווחה והשירותים החברתיים (להלן – משרד העבודה), אשר תבחן את ההתאמות הנדרשות בין התכנית לבין התכנית הקיימת במשרד העבודה וכן מניעת כפל תמיכה בשתי התכניות האמורות, והכל בכפוף לגובה התקציב המרבי כאמור בסעיף 7 להחלטה זו. 6. האבטחה של המסגרות הלימודיות בתכנית תהיה בהתאם להחלטות הממשלה והנהוג בכלל המדינה. 7. לתקצב את האמור בהחלטה זו בסך של 300 מיליון ש"ח. לעקוב: כן לאנדקס: כן כותרת ראשית: סבסוד מסגרות לימודיות נוספות בשעות אחר הצהריים תאריך ארוע: 21/05/2017 DecisionNumber: 2659</t>
  </si>
  <si>
    <t>הוועדה הציבורית לקביעת ייעודם של עיזבונות לטובת המדינה - תיקון החלטת ממשלה</t>
  </si>
  <si>
    <t> איש קשר: ענת קלמנוביץ' נושאים: ממשלה/הממשלה ה - 34 בנימין נתניהו; תקציר: החלטה מספר 2653 של הממשלה מיום 18.05.2017 פסקה 1: הוועדה הציבורית לקביעת ייעודם של עיזבונות לטובת המדינה - תיקון החלטת ממשלה פסקה 2: לתקן את סעיף 3 להחלטת הממשלה מס' 4890 מיום 07.03.1999 כך שבסוף הסעיף יבואו המילים: "או שופט בדימוס שכיהן כנשיא של בית משפט שלום". ההחלטה התקבלה בהתאם לסעיף 19(ב) בתקנון לעבודת הממשלה. לעקוב: כן לאנדקס: כן כותרת ראשית: הוועדה הציבורית לקביעת ייעודם של עיזבונות לטובת המדינה - תיקון החלטת ממשלה תאריך ארוע: 18/05/2017 DecisionNumber: 2653</t>
  </si>
  <si>
    <t>עדכונים בנוסחה לחלוקת מענקי האיזון לרשויות המקומיות</t>
  </si>
  <si>
    <t> איש קשר: חני שטרית נושאים: ממשלה/הממשלה ה - 34 בנימין נתניהו; תקציר: החלטה מספר 2658 של הממשלה מיום 21.05.2017 פסקה 1: עדכונים בנוסחה לחלוקת מענקי האיזון לרשויות המקומיות פסקה 2: בתיקון להחלטת הממשלה מס' 139 מיום 25.3.2003 ולהחלטת הממשלה מס' 3378 מיום 26.06.2011, לאמץ את המלצות שלב א' של הצוות המקצועי, שהוקם על ידי שר הפנים בנוגע לביצוע עדכונים בנוסחה לחלוקת מענקי האיזון לרשויות המקומיות ("נוסחת גדיש"). המלצות הצוות המקצועי המובאות בנספח שלהלן. התיקונים המוצעים בהמלצות הינם לעניין אופן קביעת נוסחת מענק האיזון בלבד ואין בהם כדי ליצור התחייבות תקציבית בפועל לתשלום מלוא מענק האיזון לרשויות המקומיות. למען הסר ספק, גובה המענק כפוף למסגרת התקציבית הקבועה בחוק התקציב השנתי. נספח: תיקון משתנים בנוסחת מענק האיזון - המלצות הביניים של הצוות לבחינת נוסחת מענק האיזון מענק האיזון הוא תקציב בלתי מיועד המועבר ע"י משרד הפנים לרשויות המקומיות מתוך מטרה לסייע להן לספק את השירותים הנדרשים לתושביהן. מענק האיזון מוקצה בהתאם להחלטת ממשלה, על פי נוסחת גדיש החל משנת 2004, כאשר בשנת 2011 ועל פי החלטת ממשלה, בוצעו מספר תיקונים בנוסחה זו. לאור חשיבותו של מענק האיזון ועל רקע הצורך בבחינת שיפור יעילות ההקצאה, החליט שר הפנים על הקמת צוות מקצועי לבחינת נוסחת ההקצאה של מענק האיזון בהובלת המנהל הכללי של משרד הפנים שכלל את נציגי משרדי הפנים, משרד האוצר וחברים נוספים בעלי מומחיות בתחום. במסגרת עבודתו הגיש הצוות המלצות ביניים. במסגרת המלצות הביניים, הוצע לבצע מספר תיקונים במשתנים של נוסחת ההקצאה של מענק האיזון, על מנת שתיקונים אלו יכנסו לתוקפם עוד בשנת 2017, כאשר הצוות ימשיך בעבודתו במהלך שנת 2017 מתוך מטרה לגבש המלצות סופיות עד סוף שנה זו. להלן התיקונים המוצעים: א. נוסחת מענק האיזון קובעת שיעור של מינימום הכנסה לנפש לתושב כאשר נתון זה מתעדכן משנה לשנה. לשנת 2017 נקבע כי מינימום ההכנסה למו"מ ועיריות יעמוד על 3,608 ש"ח ולמוא"ז של 6,512 ₪. בהתאם לכך, רשויות מקומיות אשר למרות שאינן מגיעות בפועל למינימום ההכנסה לנפש הנדרש מהן, המענק מחושב להן על פי השיעור הנורמטיבי של מינימום הכנסה לנפש הנדרש. ישנה חשיבות בשמירה על עקרון קביעת מינימום הכנסה לנפש, אולם הצוות המליץ כי שיעור מינימום הכנסה הנורמטיבי לנפש לא יקבע באופן אחיד לכלל הרשויות, אלא יותאם לאשכול אליו שייכת הרשות המקומית בהתאם למדרג החברתי-כלכלי. על כן, מוצע לקבוע את מינימום ההכנסה לנפש באופן מדורג תוך הקטנת שיעור מינימום הכנסה לנפש לרשויות המדורגות באשכולות החברתיים כלכליים 1-4, בהתאם לטבלה המפורטת להלן: אשכול חברתי-כלכלי פסקה 3: ב. הגדלת שיעור ההכרה בהוצאה של הרשויות המקומיות לפנסיה. נוסחת מענק האיזון מכירה כיום רק באופן חלקי בהוצאות הרשויות המקומיות לפנסיה. לפיכך ובשים לב למשמעות של משתנה זה, מוצע לבצע שינוי ולהגדיל את שיעור ההכרה בהוצאה של הרשויות המקומיות לפנסיה. במסגרת זאת, מוצע כי בנוסף לשיעור המוכר כבר כיום, יוכר שיעור נוסף מהוצאות הרשות המקומית לפנסיה. שיעור אשר יעמוד על 90% משיעור עומס הפנסיה של הרשות המקומית שאינה מוכרת על פי המצב הקיים, ביחס להוצאה של הרשות המקומית לפי המודל. להלן פירוט השינוי: Ex = ההוצאה של הרשות המקומית לפי מודל Ptotal = ההוצאה לפנסיה של הרשות המקומית Pold = ההוצאה לפנסיה המוכרת למענק (עד לשינוי המוצע) Pnew = ההוצאה לפנסיה המוכרת למענק (לאחר לשינוי המוצע) P1 = שיעור ההוצאה לפנסיה המוכרת למענק (עד לשינוי המוצע) P2 = שיעור ההוצאה לפנסיה המוכרת למענק בגין השינוי המוצע (התוספת לשיעור ההוצאה המוכרת הקודמת P1 לעיל. יישום השינוי המוצע: לאור השינויים המוצעים בנוסחה ומאפייני שינויים אלו, מענק המודל של הרשויות המקומיות לא יפחת בשל שינוים אלו. עם זאת, יישום השינוי המוצע יעשה החל משנת 2017 על כלל הרשויות המקומיות באופן הדרגתי. כמו לאור עיתוי מועד קבלת ההחלטה בעיצומה של שנת התקציב, יפעל משרד הפנים, לצמצום היקף הפגיעה במענק של הרשויות המקומיות, ככל שיגרם כתוצאה מהשינוי המוצע בשנת התקציב 2017. לעקוב: כן לאנדקס: כן כותרת ראשית: עדכונים בנוסחה לחלוקת מענקי האיזון לרשויות המקומיות תאריך ארוע: 21/05/2017 DecisionNumber: 2658</t>
  </si>
  <si>
    <t> איש קשר: ענת קלמנוביץ' נושאים: ממשלה/הממשלה ה - 34 בנימין נתניהו; תקציר: החלטה מספר 2652 של הממשלה מיום 18.05.2017 פסקה 1: פיתוח כלכלי של מחוז הצפון וצעדים משלימים לעיר חיפה - תיקון החלטת ממשלה פסקה 2: לתקן את סעיפים 5(ה)(1) ו-6(ב) בהחלטת הממשלה מס' 2262 מיום 8.1.2017 שעניינה "פיתוח כלכלי של מחוז הצפון וצעדים משלימים לעיר חיפה" (להלן – ההחלטה), ולהקצות תקציב נוסף לטובת יישום סעיפים אלה, על פי הפירוט הבא: א. לתקן את סעיף 5(ה)(1) להחלטה ולקבוע כי המשרד לפיתוח הפריפריה, הנגב והגליל יסייע בקידום הקמת 2 מרכזים לטיפול ולתעסוקה לאנשים עם מוגבלות במחוז צפון בשתי רשויות מקומיות בפריפריאליות 4-1. לצורך כך יקצה המשרד סך של 32 מיליון ₪ ממקורותיו בשנים 2019-2017. התקציב האמור יוקצה לרשויות מקומית או אשכולות אזוריים שונים, ומותנה בגיוס מימון תואם על ידי הרשויות המקומיות או האשכול בהיקף של 8 מיליון ₪ לטובת כל מרכז, ובהקצאת 6 מיליון ₪ נוספים לכל מרכז מקרן שלם וקרן הביטוח הלאומי, בכפוף לכל דין. ב. לתקן את סעיף 6(ב) להחלטה ולרשום את הודעת השר לפיתוח הפריפריה, הנגב והגליל על הקצאת סך של 20 מיליון ₪ מתקציב המשרד למטרת עידוד וחיזוק ההתיישבות בגליל באמצעות הפעלת תכניות ופרויקטים ברשויות בעלות מאזן הגירה שלילי. הקריטריונים המפורטים להפעלת התכנית ייקבעו על-ידי המשרד לפיתוח הפריפריה, הנגב והגליל על בסיס פרמטרים מקצועיים. החלטה זו מבוססת על השיקולים והנימוקים שביסוד החלטת הממשלה מס' 2262 מיום 8.1.2017 לפי פרק כ"ו לחוק ההתייעלות הכלכלית (תיקוני חקיקה ליישום התכנית הכלכלית לשנים 2009 ו- 2010), התשס"ט-2009, שעניינו עדיפות לאומית. ההחלטה התקבלה בהתאם לסעיף 19(ב) בתקנון לעבודת הממשלה. לעקוב: כן לאנדקס: כן כותרת ראשית: פיתוח כלכלי של מחוז הצפון וצעדים משלימים לעיר חיפה - תיקון החלטת ממשלה תאריך ארוע: 18/05/2017 DecisionNumber: 2652</t>
  </si>
  <si>
    <t>טיוטת חוק להארכת תוקפן של תקנות שעת חירום (יהודה והשומרון - שיפוט בעבירות ועזרה משפטית), התשע"ז-2017 - הסמכת ועדת שרים לענייני חקיקה</t>
  </si>
  <si>
    <t> איש קשר: חני שטרית נושאים: ממשלה/הממשלה ה - 34 בנימין נתניהו; תקציר: החלטה מספר 2657 של הממשלה מיום 21.05.2017 פסקה 1: טיוטת חוק להארכת תוקפן של תקנות שעת חירום (יהודה והשומרון - שיפוט בעבירות ועזרה משפטית), התשע"ז-2017 - הסמכת ועדת שרים לענייני חקיקה פסקה 2: א. לאשר עקרונית את טיוטת חוק להארכת תוקפן של תקנות שעת חירום (יהודה והשומרון – שיפוט בעבירות ועזרה משפטית), התשע"ז-2017, המצ"ב. ב. להסמיך את ועדת השרים לענייני חקיקה לאשר, על דעת הממשלה, את נוסחה הסופי של הצעת החוק שתוגש לכנסת. ג. בהתאם לסעיף 81(ג) לתקנון הכנסת, לבקש מוועדת הכנסת להקדים את הדיון בהצעת החוק בקריאה ראשונה. לעקוב: כן לאנדקס: כן כותרת ראשית: טיוטת חוק להארכת תוקפן של תקנות שעת חירום (יהודה והשומרון - שיפוט בעבירות ועזרה משפטית), התשע"ז-2017 - הסמכת ועדת שרים לענייני חקיקה תאריך ארוע: 21/05/2017 DecisionNumber: 2657</t>
  </si>
  <si>
    <t>אישור הארכת כהונת מנהל רשות הספנות והנמלים והממונה על הנמלים במשרד התחבורה והבטיחות בדרכים</t>
  </si>
  <si>
    <t> איש קשר: חני שטרית נושאים: ממשלה/הממשלה ה - 34 בנימין נתניהו; תקציר: החלטה מספר 2656 של הממשלה מיום 21.05.2017 פסקה 1: אישור הארכת כהונת מנהל רשות הספנות והנמלים והממונה על הנמלים במשרד התחבורה והבטיחות בדרכים פסקה 2: בהמשך להחלטות הממשלה מס' 4062 מיום 7.9.2008 ומס' 4470 מיום 8.2.2009, לאשר את הארכת כהונתו של יגאל מאור בתפקיד מנהל רשות הספנות והנמלים והממונה על הנמלים במשרד התחבורה והבטיחות בדרכים לתקופה קצובה נוספת עד ליום 30.8.2021. לעקוב: כן לאנדקס: כן כותרת ראשית: אישור הארכת כהונת מנהל רשות הספנות והנמלים והממונה על הנמלים במשרד התחבורה והבטיחות בדרכים תאריך ארוע: 21/05/2017 DecisionNumber: 2656</t>
  </si>
  <si>
    <t>אישור מינוי משנה ליועץ המשפטי לממשלה (משפט פלילי) במשרד המשפטים</t>
  </si>
  <si>
    <t> איש קשר: חני שטרית נושאים: ממשלה/הממשלה ה - 34 בנימין נתניהו; תקציר: החלטה מספר 2655 של הממשלה מיום 21.05.2017 פסקה 1: אישור מינוי משנה ליועץ המשפטי לממשלה (משפט פלילי) במשרד המשפטים פסקה 2: בהתאם לסעיף 23 לחוק שירות המדינה (מינויים), התשי"ט-1959 ולהחלטת הממשלה מס' 2543 מיום 29 בספטמבר 2002, לאשר את מינויה של עמית מררי לתפקיד המשנה ליועץ המשפטי לממשלה (משפט פלילי) במשרד המשפטים. תוקף המינוי הוא לשש שנים, החל מיום 1.6.2017. לעקוב: כן לאנדקס: כן כותרת ראשית: אישור מינוי משנה ליועץ המשפטי לממשלה (משפט פלילי) במשרד המשפטים תאריך ארוע: 21/05/2017 DecisionNumber: 2655</t>
  </si>
  <si>
    <t> איש קשר: חני שטרית נושאים: ממשלה/הממשלה ה - 34 בנימין נתניהו; תקציר: החלטה מספר רהמ/109 של ראש הממשלה מיום 19.04.2017 פסקה 1: נסיעות שרים פסקה 2: בהתאם לסעיף 70(א) בתקנון לעבודת הממשלה, אישר ראש הממשלה את הנסיעות הבאות: א. נסיעת שרת המשפטים לרוסיה, בענייני משרדה, מיום 20.4.2017 עד יום 23.4.2017. הכנסת בפגרה – אין צורך בקיזוז. ב. נסיעת שר התחבורה והבטיחות בדרכים לארצות הברית, להשתתף בקונגרס העולמי ובענייני משרדו, מיום 21.4.2017 עד יום 28.4.2017. השר יקוזז בכנסת עם חה"כ אוסאמה סעדי. ג. נסיעת שר התשתיות הלאומיות, האנרגיה והמים לארצות הברית להשתתף בכנס ג'רוזלם פוסט, מיום 4.5.2017 עד יום 8.5.2017 בבוקר. אין צורך בקיזוז. הנסיעה לא בזמן מליאת כנסת. לעקוב: כן לאנדקס: כן כותרת ראשית: נסיעות שרים תאריך ארוע: 19/04/2017 DecisionNumber: 109</t>
  </si>
  <si>
    <t>העברת סמכויות שר האוצר הנוגעות לטיפול במשק הגז הטבעי ובתחום התקשורת</t>
  </si>
  <si>
    <t> איש קשר: Nachi Weiss נושאים: ממשלה/הממשלה ה - 34 בנימין נתניהו; תקציר: החלטה מספר 2645 של הממשלה מיום 14.05.2017 פסקה 1: העברת סמכויות שר האוצר הנוגעות לטיפול במשק הגז הטבעי ובתחום התקשורת פסקה 2: 1. בהתאם לסעיף 31(ב) לחוק יסוד: הממשלה, להעביר לשר אלי כהן את סמכויות שר האוצר המפורטות להלן, וזאת למשך תקופת כהונתו של השר משה כחלון בתפקיד שר האוצר: א. סמכויות שר האוצר לפי חוק התקשורת (בזק ושידורים), התשמ"ב-1982, ככל שהן נוגעות באופן מסוים לחברת הוט מערכות תקשורת בכבלים בע"מ או לחברה אחרת מהחברות המשתייכות לקבוצת הוט. ב. ככל שהן נוגעות לגז טבעי - 1. סמכויות שר האוצר לפי חוק מיסוי רווחים ממשאבי טבע, התשע"א-2011, למעט סמכותו בהתאם לסעיף 39 לאותו החוק. 2. סמכויות שר האוצר המפורטות להלן, לפי חוק משק הגז הטבעי, התשס"ב-2002 (להלן – החוק): א. הסמכות לפי סעיפים 4(ו) ו-5 לחוק. ב. הסמכות לפי סעיף 8 לחוק, ביחס למי שהוא בעל חזקה. ג. הסמכות לפי סעיפים 17 ו-18 לחוק, ביחס לרישיון אחסון או רישיון הולכה לספק שניתנו לבעל חזקה. 3. סמכויות שר האוצר לפי חוק פיקוח על מחירי מצרכים ושירותים, התשנ"ו-1996, בכל הקשור למי שהוא בעל זכות נפט לפי חוק הנפט, התשי"ב-1952 (להלן - מפיק נפט). 4. הסמכות למתן הוראות לפי סעיף 16(4) לפקודת מס הכנסה ככל שיינתנו ביחס למפיק נפט מסוים, אחד או יותר. 5. סמכות שר האוצר לפי סעיף 3(ה) לצו החברות הממשלתיות (הכרזה על אינטרסים חיוניים למדינה בחברת בתי זיקוק לנפט בע"מ), התשס"ז-2007. 2. בהמשך לסעיף 8 להחלטת הממשלה מס' 649 מיום 7 באוגוסט 2003, שעניינה מימון, הקמה והפעלה של מערכת הולכת גז טבעי, ובהמשך לסעיף 15 להחלטת הממשלה מס' 2592 מיום 2 באפריל 2017, שעניינה עידוד מאגרים קטנים ובינוניים והכרזה על שעת חירום במשק הגז הטבעי, לקבוע כי ההסכמה הנדרשת משר האוצר לעניין הקמת מקטעים נוספים במערכת ההולכה של חברת נתיבי הגז לישראל בע"מ, תידרש מהשר כהן, וזאת כל עוד השר כחלון מכהן בתפקיד כשר אוצר. 3. יובהר כי הדרג המקצועי במשרד האוצר ימשיך למלא את התפקידים בעניינים המפורטים בהחלטה זו לצורך ביצוע הסמכויות הנתונות לשר האוצר כפי שהועברו בהחלטה זו, ובכלל זה: הפצת תזכירי חוק. 4. לעניין החלטה זו, "בעל חזקה", "רישיון אחסון" ו-"רישיון הולכה לספק" – כמשמעם בחוק משק הגז הטבעי, התשס"ב-2002. 5. בהתאם לסעיף 31(ב) לחוק יסוד: הממשלה, ההחלטה בסעיף 1 לעיל תובא לאישור הכנסת. לעקוב: כן לאנדקס: כן כותרת ראשית: העברת סמכויות שר האוצר הנוגעות לטיפול במשק הגז הטבעי ובתחום התקשורת תאריך ארוע: 14/05/2017 DecisionNumber: 2645</t>
  </si>
  <si>
    <t>מינויים לשירות החוץ</t>
  </si>
  <si>
    <t> איש קשר: Nachi Weiss נושאים: ממשלה/הממשלה ה - 34 בנימין נתניהו; תקציר: החלטה מספר 2644 של הממשלה מיום 14.05.2017 פסקה 1: מינויים לשירות החוץ פסקה 2: לאשר את המינויים בשירות החוץ לפי הפירוט שלהלן: - דנה קורש - קונסולית כללית של ישראל לבנגלור, הודו - יעקב פינקלשטיין - קונסול כללי של ישראל למומבאי, הודו - ג'רמי יששכרוף – שגריר ישראל לגרמניה - אייל פרופר – קונסול כללי של ישראל לשנגחאי, סין - בני עומר – שגריר ישראל לנפאל - מרק סופר – שגריר ישראל לאוסטרליה - יפה בן ארי – שגרירת ישראל ליפן - מתניה כהן – שגריר לא תושב של ישראל לניקרגואה (מונה ביום 1.1.2017 לשגריר ישראל לגוואטמלה ושגריר לא תושב להונדורס ולאל-סלבדור. משרד החוץ החליט מטעמים מדיניים להעביר את האמנה לאל-סלבדור מאחריותה של שגרירות ישראל בגוואטמלה לאחריות שגרירות ישראל לקוסטה ריקה). - אמיר אופק – שגריר לא תושב של ישראל לאל-סלבדור (מונה ביום 1.1.2017 לשגריר ישראל לקוסטה ריקה) - גיל ארציאלי – שגריר לא תושב של ישראל לסורינאם, גויאנה, טרינידאד, טובאגו וברבדוס (מונה ביום 9.11.2014 לשגריר ישראל לפנמה) - דניאל סבן – שגריר לא תושב של ישראל לסנט לושה, סנט וינסנט והגרדינס, סנט קיטס ונביס (מונה ביום 14.6.2015 לשגריר ישראל לרפובליקה הדומיניקנית ושגריר לא תושב באנטיגואה-ברבודה, ג'מייקה, גרנדה, דומיניקה, האיטי. ראש הממשלה ושר החוץ מנחה: המנהל הכללי של משרד החוץ יגיש לראש הממשלה ושר החוץ הצעה לפיה ייקבע בכללים של משרד החוץ כי ידיעת השפה במדינה אשר אליה עומד להיות מאומן השגריר המיועד תהיה מבחינת יתרון למועמד לתפקיד. ראש הממשלה מציין את השפות שלשולטים בהן תינתן עדיפות להתמנות בשירות החוץ: ספרדית, סינית, ערבית, צרפתית, גרמנית ורוסית. לעקוב: כן לאנדקס: כן כותרת ראשית: מינויים לשירות החוץ תאריך ארוע: 14/05/2017 DecisionNumber: 2644</t>
  </si>
  <si>
    <t>אישור מינוי חבר לוועדה הציבורית לקביעת ייעודם של עזבונות לטובת המדינה</t>
  </si>
  <si>
    <t> איש קשר: Nachi Weiss נושאים: ממשלה/הממשלה ה - 34 בנימין נתניהו; תקציר: החלטה מספר 2638 של הממשלה מיום 12.05.2017 פסקה 1: אישור מינוי חבר לוועדה הציבורית לקביעת ייעודם של עזבונות לטובת המדינה פסקה 2: בהמשך להחלטות הממשלה מס' 6171 מיום 2.10.1995, מס' 4890 מיום 7.3.1999 ומס' 1879 מיום 2.7.2000, לאשר את מינויו של איתן בוק לחבר בוועדה הציבורית לקביעת ייעודם של עזבונות לטובת המדינה. תוקף המינוי לשלוש שנים. ההחלטה התקבלה בהתאם לסעיף 19(ב) בתקנון לעבודת הממשלה. לעקוב: כן לאנדקס: כן כותרת ראשית: אישור מינוי חבר לוועדה הציבורית לקביעת ייעודם של עזבונות לטובת המדינה תאריך ארוע: 12/05/2017 DecisionNumber: 2638</t>
  </si>
  <si>
    <t>מינוי המנהל הכללי של משרד הכלכלה והתעשייה</t>
  </si>
  <si>
    <t> איש קשר: Nachi Weiss נושאים: ממשלה/הממשלה ה - 34 בנימין נתניהו; תקציר: החלטה מספר 2643 של הממשלה מיום 14.05.2017 פסקה 1: מינוי המנהל הכללי של משרד הכלכלה והתעשייה פסקה 2: בהתאם לסעיף 12 לחוק שירות המדינה (מינויים), התשי"ט–1959, למנות את שי רינסקי לתפקיד המנהל הכללי של משרד הכלכלה והתעשייה. תוקף המינוי החל מיום 21.5.2017. לעקוב: כן לאנדקס: כן כותרת ראשית: מינוי המנהל הכללי של משרד הכלכלה והתעשייה תאריך ארוע: 14/05/2017 DecisionNumber: 2643</t>
  </si>
  <si>
    <t>אישור מינוי ראש היחידה לרישוי ובטיחות בוועדה לאנרגיה אטומית</t>
  </si>
  <si>
    <t> איש קשר: חני שטרית נושאים: ממשלה/הממשלה ה - 34 בנימין נתניהו; תקציר: החלטה מספר 2637 של הממשלה מיום 11.05.2017 פסקה 1: אישור מינוי ראש היחידה לרישוי ובטיחות בוועדה לאנרגיה אטומית פסקה 2: א. לאשר, לפי סעיף 23 לחוק שירות המדינה (מינויים), התשי"ט-1959, את מינויו של פבל גוב על-ידי ראש הממשלה לתפקיד ראש היחידה לרישוי ובטיחות בוועדה לאנרגיה אטומית. ב. בהתאם להחלטת הממשלה מיום 1.1.2017, המינוי הוא לתקופה של שמונה שנים. ההחלטה התקבלה בהתאם לסעיף 19(ב) בתקנון לעבודת הממשלה. לעקוב: כן לאנדקס: כן כותרת ראשית: אישור מינוי ראש היחידה לרישוי ובטיחות בוועדה לאנרגיה אטומית תאריך ארוע: 11/05/2017 DecisionNumber: 2637</t>
  </si>
  <si>
    <t>מינוי ועדה מיוחדת למתן חוות דעת על המועמד לתפקיד נציב שירות המדינה</t>
  </si>
  <si>
    <t> איש קשר: Nachi Weiss נושאים: ממשלה/הממשלה ה - 34 בנימין נתניהו; תקציר: החלטה מספר 2651 של הממשלה מיום 14.05.2017 פסקה 1: מינוי ועדה מיוחדת למתן חוות דעת על המועמד לתפקיד נציב שירות המדינה פסקה 2: למנות ועדה שחבריה הם: פרופ' רון שפירא - יו"ר, גב' נגה קינן ומר אריה בר, שתחווה דעתה בדבר כשירותו והתאמתו של המועמד לתפקיד נציב שירות המדינה, בדומה לוועדת המינויים הפועלת מכוח סעיפים 12 ו-23 לחוק שירות המדינה (מינויים), התשי"ט-1959. ההחלטה התקבלה בהתאם לסעיף 19(א) בתקנון לעבודת הממשלה. לעקוב: כן לאנדקס: כן כותרת ראשית: מינוי ועדה מיוחדת למתן חוות דעת על המועמד לתפקיד נציב שירות המדינה תאריך ארוע: 14/05/2017 DecisionNumber: 2651</t>
  </si>
  <si>
    <t>אשרור הסכם בין ממשלת מדינת ישראל לבין הרפובליקה של קניה בדבר שיתוף פעולה בנושאי ביטחון הציבור</t>
  </si>
  <si>
    <t> איש קשר: חני שטרית נושאים: ממשלה/הממשלה ה - 34 בנימין נתניהו; תקציר: החלטה מספר 2636 של הממשלה מיום 11.05.2017 פסקה 1: אשרור הסכם בין ממשלת מדינת ישראל לבין הרפובליקה של קניה בדבר שיתוף פעולה בנושאי ביטחון הציבור פסקה 2: א. לאשרר את ההסכם מיום 14 בנובמבר 2011 בין ממשלת מדינת ישראל לבין ממשלת הרפובליקה של קניה בדבר שיתוף פעולה בנושאי ביטחון הציבור. ב. לייפות את כוחו של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הרפובליקה של קניה בדבר שיתוף פעולה בנושאי ביטחון הציבור תאריך ארוע: 11/05/2017 DecisionNumber: 2636</t>
  </si>
  <si>
    <t> איש קשר: חני שטרית נושאים: ממשלה/הממשלה ה - 34 בנימין נתניהו; תקציר: החלטה מספר רהמ/107 של ראש הממשלה מיום 29.03.2017 פסקה 1: נסיעות שרים פסקה 2: בהתאם לסעיף 70(א) בתקנון לעבודת הממשלה, אישר ראש הממשלה את הנסיעות הבאות: א. נסיעת השר איוב קרא לאתיופיה ולגאנה, לפגישות עם נשיאי המדינות בנושאים הקשורים עם מדינת ישראל חקלאות, תקשורת, פיתוח סייבר ובפרט העלאת מודעות למלחמה בהקצנה הדתית והטרור העולמי, בדגש על הלוחמה כנגד ה-BDS, מיום 18.4.2017 עד יום 24.4.2017. אין צורך בקיזוז – הכנסת בפגרה. ב. נסיעת שר החינוך ושר התפוצות לפולין, לייצג את מדינת ישראל במצעד החיים ובענייני משרדו, מיום 23.4.2017 עד יום 25.4.2017. אין צורך בקיזוז – הכנסת בפגרה. לעקוב: כן לאנדקס: כן כותרת ראשית: נסיעות שרים תאריך ארוע: 29/03/2017 DecisionNumber: 107</t>
  </si>
  <si>
    <t> איש קשר: Nachi Weiss נושאים: ממשלה/הממשלה ה - 34 בנימין נתניהו; תקציר: החלטה מספר 2562 של הממשלה מיום 26.03.2017 פסקה 1: נסיעת שר וקביעת ממלא מקום של שר פסקה 2: בהתאם לסעיף 70(א) בתקנון לעבודת הממשלה, אישר ראש הממשלה את נסיעת שר הביטחון לרוסיה בענייני משרדו מיום 25.4.2017 עד יום 28.4.2017.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26/03/2017 DecisionNumber: 2562</t>
  </si>
  <si>
    <t> איש קשר: חני שטרית נושאים: ממשלה/הממשלה ה - 34 בנימין נתניהו; תקציר: החלטה מספר רהמ/108 של ראש הממשלה מיום 05.04.2017 פסקה 1: נסיעת שרה פסקה 2: בהתאם לסעיף 70(א) בתקנון לעבודת הממשלה, אישר ראש הממשלה את נסיעת השרה לשוויון חברתי לארצות הברית, בעניינה משרדה, מיום 19.4.2017 עד יום 28.4.2017. השרה תקוזז בכנסת עם חה"כ מסעוד גנאים. לעקוב: כן לאנדקס: כן כותרת ראשית: נסיעת שרה תאריך ארוע: 05/04/2017 DecisionNumber: 108</t>
  </si>
  <si>
    <t> איש קשר: חני שטרית נושאים: ממשלה/הממשלה ה - 34 בנימין נתניהו; תקציר: החלטה מספר רהמ/110 של ראש הממשלה מיום 25.04.2017 פסקה 1: נסיעות שרים פסקה 2: בהתאם לסעיף 70(א) בתקנון לעבודת הממשלה, אישר ראש הממשלה את הנסיעות הבאות: א. נסיעת השר לשיתוף פעולה אזורי לאנגליה, בענייני משרדו, מיום 25.4.2017 עד יום 28.4.2017. ביום 25.4.2017 השר יקוזז בכנסת עם חה"כ איימן עודה וביום 26.4.2017 עם חה"כ קסניה סבטוב. ב. נסיעת השר איוב קרא לגרמניה להשתתף ב"מצעד החיים" של ארגון TOS MINISTRIES ולהיפגש עם גורמים דתיים מתונים הנלחמים בהקצנה הדתית, מיום 27.4.2017 עד יום 29.4.2017. הנסיעה התקיימה לא בזמן מליאת הכנסת. לעקוב: כן לאנדקס: כן כותרת ראשית: נסיעות שרים תאריך ארוע: 25/04/2017 DecisionNumber: 110</t>
  </si>
  <si>
    <t>7mo</t>
  </si>
  <si>
    <t>צו הכללת אמצעי זיהוי ביומטריים ונתוני זיהוי ביומטריים במסמכי זיהוי ובמאגר מידע (תקופת מבחן) (תיקון), התשע"ה-2015</t>
  </si>
  <si>
    <t> איש קשר: נוי הויזמן נושאים: ממשלה/הממשלה ה - 34 בנימין נתניהו;וועדה/ועדת השרים ליישומים ביומטריים; תקציר: החלטה מספר ביו/1 של ועדת שרים ליישומים ביומטריים מיום 21.06.2015 פסקה 1: צו הכללת אמצעי זיהוי ביומטריים ונתוני זיהוי ביומטריים במסמכי זיהוי ובמאגר מידע (תקופת מבחן) (תיקון), התשע"ה-2015 פסקה 2: בהתאם לסעיף 41(5) לחוק הכללת אמצעי זיהוי ביומטריים ונתוני זיהוי ביומטריים במסמכי זיהוי ובמאגר מידע, התש"ע-2009, לאשר את הנוסח לתיקון צו הכללת אמצעי זיהוי ביומטריים ונתוני זיהוי ביומטריים במסמכי זיהוי ובמאגר מידע, התשע"א-2011 בנוסח המצורף בזה. ההחלטה התקבלה בהתאם לסעיף 38(א) בתקנון לעבודת הממשלה. לעקוב: כן לאנדקס: כן כותרת ראשית: צו הכללת אמצעי זיהוי ביומטריים ונתוני זיהוי ביומטריים במסמכי זיהוי ובמאגר מידע (תקופת מבחן) (תיקון), התשע"ה-2015 תאריך ארוע: 21/06/2015 DecisionNumber: 1</t>
  </si>
  <si>
    <t>אישור מינוי מועצת החינוך הממלכתי דתי (מועצת חמ"ד)</t>
  </si>
  <si>
    <t> איש קשר: Nachi Weiss נושאים: ממשלה/הממשלה ה - 34 בנימין נתניהו; תקציר: החלטה מספר 2630 של הממשלה מיום 04.05.2017 פסקה 1: אישור מינוי מועצת החינוך הממלכתי דתי (מועצת חמ"ד) פסקה 2: לפי סעיף 13 לחוק חינוך ממלכתי, התשי"ג-1953, לאשר את מינויים של הרשומים מטה על-ידי שר החינוך, לחברי מועצת החינוך הממלכתי דתי: חברות באות כוח שר החינוך: גב' אלירז קראוס גב' הדסה בארי חברים שהוצעו על ידי ראש הממשלה (סמכויות שר הדתות הועברו אל ראש הממשלה): הרב דוד תורג'מן גב' שרה אליאש מר אופיר כהן ד"ר יונה גודמן מר איתן איזמן גב' תמר ביטון חברים מבין החברים הדתיים של ועד החינוך הרב אברהם גיסר הרב יצחק לוי גב' בת-שבע אלון חברים שהוצעו על ידי ארגוני המורים: גב' חנה שולחני גב' ברכה דאום רייטר מר יעקב מרציאנו ההחלטה התקבלה בהתאם לסעיף 19(ב) בתקנון לעבודת הממשלה. לעקוב: כן לאנדקס: כן כותרת ראשית: אישור מינוי מועצת החינוך הממלכתי דתי (מועצת חמ"ד) תאריך ארוע: 04/05/2017 DecisionNumber: 2630</t>
  </si>
  <si>
    <t>צו הכללת אמצעי זיהוי ביומטריים ונתוני זיהוי ביומטריים במסמכי זיהוי ובמאגר מידע (תקופת מבחן) (תיקון), התשע"ו-2016</t>
  </si>
  <si>
    <t> איש קשר: נוי הויזמן נושאים: ממשלה/הממשלה ה - 34 בנימין נתניהו;וועדה/ועדת השרים ליישומים ביומטריים; תקציר: החלטה מספר ביו/2 של ועדת שרים ליישומים ביומטריים מיום 28.03.2016 פסקה 1: צו הכללת אמצעי זיהוי ביומטריים ונתוני זיהוי ביומטריים במסמכי זיהוי ובמאגר מידע (תקופת מבחן) (תיקון), התשע"ו-2016 פסקה 2: בהתאם לסעיף 41(5) לחוק הכללת אמצעי זיהוי ביומטריים ונתוני זיהוי ביומטריים במסמכי זיהוי ובמאגר מידע, התש"ע-2009, לאשר את הנוסח לתיקון צו הכללת אמצעי זיהוי ביומטריים ונתוני זיהוי ביומטריים במסמכי זיהוי ובמאגר מידע, התשע"א-2011, בנוסח המצורף. ההחלטה התקבלה בהתאם לסעיף 38(א) בתקנון לעבודת הממשלה. לעקוב: כן לאנדקס: כן כותרת ראשית: צו הכללת אמצעי זיהוי ביומטריים ונתוני זיהוי ביומטריים במסמכי זיהוי ובמאגר מידע (תקופת מבחן) (תיקון), התשע"ו-2016 תאריך ארוע: 28/03/2016 DecisionNumber: b2</t>
  </si>
  <si>
    <t>אישור מינוי מנהלת הרשות לתכנון ופיתוח החקלאות וההתיישבות במשרד החקלאות ופיתוח הכפר</t>
  </si>
  <si>
    <t> איש קשר: Nachi Weiss נושאים: ממשלה/הממשלה ה - 34 בנימין נתניהו; תקציר: החלטה מספר 2629 של הממשלה מיום 04.05.2017 פסקה 1: אישור מינוי מנהלת הרשות לתכנון ופיתוח החקלאות וההתיישבות במשרד החקלאות ופיתוח הכפר פסקה 2: לאשר את מינויה של רותי פרום אריכא למנהלת הרשות לתכנון ופיתוח החקלאות וההתיישבות במשרד החקלאות ופיתוח הכפר לתקופה של ארבע שנים, עם אפשרות להארכה של עד ארבע שנים נוספות. ההחלטה התקבלה בהתאם לסעיף 19(ב) בתקנון לעבודת הממשלה. לעקוב: כן לאנדקס: כן כותרת ראשית: אישור מינוי מנהלת הרשות לתכנון ופיתוח החקלאות וההתיישבות במשרד החקלאות ופיתוח הכפר תאריך ארוע: 04/05/2017 DecisionNumber: 2629</t>
  </si>
  <si>
    <t>אשרור הסכם שיתוף פעולה בין ממשלת מדינת ישראל לבין ממשלת הרפובליקה של אזארביג'ן בתחום התקינה, הערכת ההתאמה והמטרולוגיה</t>
  </si>
  <si>
    <t> איש קשר: Nachi Weiss נושאים: ממשלה/הממשלה ה - 34 בנימין נתניהו; תקציר: החלטה מספר 2628 של הממשלה מיום 04.05.2017 פסקה 1: אשרור הסכם שיתוף פעולה בין ממשלת מדינת ישראל לבין ממשלת הרפובליקה של אזארביג'ן בתחום התקינה, הערכת ההתאמה והמטרולוגיה פסקה 2: א. לאשרר את הסכם שיתוף הפעולה בין ממשלת מדינת ישראל לבין ממשלת הרפובליקה של אזארביג'ן בתחומי תקינה, הערכת התאמה והמטרולוגיה. ב. לייפות את כוחם של שר הכלכלה והתעשייה ושר החוץ בכל הנוגע לביצוע הסכם זה. עותק מההסכם נמצא במזכירות הממשלה. ההחלטה התקבלה בהתאם לסעיף 19(ב) בתקנון לעבודת הממשלה. לעקוב: כן לאנדקס: כן כותרת ראשית: אשרור הסכם שיתוף פעולה בין ממשלת מדינת ישראל לבין ממשלת הרפובליקה של אזארביג'ן בתחום התקינה, הערכת ההתאמה והמטרולוגיה תאריך ארוע: 04/05/2017 DecisionNumber: 2627</t>
  </si>
  <si>
    <t>תקנות הכללת אמצעי זיהוי ביומטריים ונתוני זיהוי ביומטריים במסמכי זיהוי ובמאגר מידע (תיקון), התשע"ז-2017</t>
  </si>
  <si>
    <t> איש קשר: נוי הויזמן נושאים: ממשלה/הממשלה ה - 34 בנימין נתניהו;וועדה/ועדת השרים ליישומים ביומטריים; תקציר: החלטה מספר ביו/4 של ועדת שרים ליישומים ביומטריים מיום 20.03.2017 פסקה 1: תקנות הכללת אמצעי זיהוי ביומטריים ונתוני זיהוי ביומטריים במסמכי זיהוי ובמאגר מידע (תיקון), התשע"ז-2017 פסקה 2: בהתאם לסעיף 35(א) לחוק הכללת אמצעי זיהוי ביומטריים ונתוני זיהוי ביומטריים במסמכי זיהוי ובמאגר מידע, התש"ע-2009 לאשר את תקנות 1, 2 ותקנה 3ד כנוסחה בתקנה 6(2) לתקנות הכללת אמצעי זיהוי ביומטריים ונתוני זיהוי ביומטריים במסמכי זיהוי ובמאגר מידע (תיקון והוראת שעה), התשע"ז-2017 בנוסח המצורף בזה. ההחלטה התקבלה בהתאם לסעיף 38(א) בתקנון לעבודת הממשלה. לעקוב: כן לאנדקס: כן כותרת ראשית: תקנות הכללת אמצעי זיהוי ביומטריים ונתוני זיהוי ביומטריים במסמכי זיהוי ובמאגר מידע (תיקון), התשע"ז-2017 תאריך ארוע: 20/03/2017 DecisionNumber: 4</t>
  </si>
  <si>
    <t>צו הכללת אמצעי זיהוי ביומטריים ונתוני זיהוי ביומטריים במסמכי זיהוי ובמאגר מידע (תקופת מבחן) (תיקון), התשע"ז-2016</t>
  </si>
  <si>
    <t> איש קשר: נוי הויזמן תקציר: החלטה מספר ביו/3 של ועדת שרים ליישומים ביומטריים מיום 26.12.2016 פסקה 1: צו הכללת אמצעי זיהוי ביומטריים ונתוני זיהוי ביומטריים במסמכי זיהוי ובמאגר מידע (תקופת מבחן) (תיקון), התשע"ז-2016 פסקה 2: בהתאם לסעיף 41(5) לחוק הכללת אמצעי זיהוי ביומטריים ונתוני זיהוי ביומטריים במסמכי זיהוי ובמאגר מידע, התש"ע-2009, לאשר את הנוסח לתיקון צו הכללת אמצעי זיהוי ביומטריים ונתוני זיהוי ביומטריים במסמכי זיהוי ובמאגר מידע, התשע"א-2011, בנוסח המצורף. ההחלטה התקבלה בהתאם לסעיף 38(א) בתקנון לעבודת הממשלה. כותרת ראשית: צו הכללת אמצעי זיהוי ביומטריים ונתוני זיהוי ביומטריים במסמכי זיהוי ובמאגר מידע (תקופת מבחן) (תיקון), התשע"ז-2016 תאריך ארוע: 26/12/2016 DecisionNumber: b3</t>
  </si>
  <si>
    <t>אשרור הסכם בדבר שיתוף פעולה בין ממשלת מדינת ישראל לבין ממשלת הרפובליקה הדמוקרטית של אתיופיה בתחום התיירות</t>
  </si>
  <si>
    <t> איש קשר: Nachi Weiss נושאים: ממשלה/הממשלה ה - 34 בנימין נתניהו; תקציר: החלטה מספר 2627 של הממשלה מיום 04.05.2017 פסקה 1: אשרור הסכם בדבר שיתוף פעולה בין ממשלת מדינת ישראל לבין ממשלת הרפובליקה הדמוקרטית של אתיופיה בתחום התיירות פסקה 2: א. לאשרר את הסכם שיתוף הפעולה בין ממשלת מדינת ישראל לבין ממשלת הרפובליקה הפדרלית הדמוקרטית של אתיופיה בתחום התיירות. ב. לייפות את כוחו של שר החוץ לבצע החלטה זו. עותק מההסכם נמצא במזכירות הממשלה. ההחלטה התקבלה בהתאם לסעיף 19(ב) בתקנון לעבודת הממשלה. לעקוב: כן לאנדקס: כן כותרת ראשית: אשרור הסכם בדבר שיתוף פעולה בין ממשלת מדינת ישראל לבין ממשלת הרפובליקה הדמוקרטית של אתיופיה בתחום התיירות תאריך ארוע: 04/05/2017 DecisionNumber: 2627</t>
  </si>
  <si>
    <t>מינוי חברים בוועדת שירות המדינה</t>
  </si>
  <si>
    <t> איש קשר: נוי הויזמן נושאים: ממשלה/הממשלה ה - 34 בנימין נתניהו; תקציר: החלטה מספר 2632 של הממשלה מיום 07.05.2017 פסקה 1: מינוי חברים בוועדת שירות המדינה פסקה 2: בהתאם לסעיף 7 לחוק שירות המדינה (מינויים), התשי"ט-1959, למנות את הרשומים להלן להיות חברים בוועדת שירות המדינה: - יוסי שרעבי, המנהל הכללי של משרד התרבות והספורט; - אמי פלמור, המנהלת הכללית של משרד המשפטים; - גיא רוטקופף (נציג ציבור), במקום יעל גרוסמן. הודעה על המינוי תפורסם ברשומות כנדרש בחוק. לעקוב: כן לאנדקס: כן כותרת ראשית: מינוי חברים בוועדת שירות המדינה תאריך ארוע: 07/05/2017 DecisionNumber: 2632</t>
  </si>
  <si>
    <t>הצעת חוק לתיקון פקודת הבטיחות בעבודה (הגדרת אדם כשיר), התשע"ז-2017 של חה"כ איל בן ראובן ואחרים (פ/3637) - ערר על החלטת ועדת השרים לענייני חקיקה</t>
  </si>
  <si>
    <t> איש קשר: ענת קלמנוביץ' נושאים: ממשלה/הממשלה ה - 34 בנימין נתניהו;וועדה/ועדת השרים לענייני חקיקה; תקציר: החלטה מספר חק/2128 של ועדת השרים לענייני חקיקה מיום 07.05.2017 אשר צורפה לפרוטוקול החלטות הממשלה וקבלה תוקף של החלטת ממשלה ביום 07.05.2017 ומספרה הוא 2634(חק/2128) פסקה 1: הצעת חוק לתיקון פקודת הבטיחות בעבודה (הגדרת אדם כשיר), התשע"ז-2017 של חה"כ איל בן ראובן ואחרים (פ/3637) - ערר על החלטת ועדת השרים לענייני חקיקה פסקה 2: לקבל את ערר שר העבודה, הרווחה והשירותים החברתיים על החלטת ועדת השרים לענייני חקיקה מס' חק/2081 מיום 14.3.2017 ולקבוע, כי הממשלה תומכת בהצעת חוק לתיקון פקודת הבטיחות בעבודה (הגדרת אדם כשיר), התשע"ז-2017 של ח"כ איל בן ראובן ואחרים (פ/3637) בכפוף לתיאום הליכי החקיקה עם משרד העבודה, הרווחה והשירותים החברתיים. לעקוב: כן לאנדקס: כן כותרת ראשית: הצעת חוק לתיקון פקודת הבטיחות בעבודה (הגדרת אדם כשיר), התשע"ז-2017 של חה"כ איל בן ראובן ואחרים (פ/3637) - ערר על החלטת ועדת השרים לענייני חקיקה תאריך ארוע: 07/05/2017 DecisionNumber: 2634</t>
  </si>
  <si>
    <t>טיוטת חוק לתיקון פקודת מס הכנסה (הגדלת נקודות זיכוי להורים) (הוראת שעה), התשע"ז-2017 - הסמכת ועדת השרים לענייני חקיקה</t>
  </si>
  <si>
    <t> איש קשר: ענת קלמנוביץ' נושאים: ממשלה/הממשלה ה - 34 בנימין נתניהו; תקציר: החלטה מספר 2624 של הממשלה מיום 03.05.2017 פסקה 1: טיוטת חוק לתיקון פקודת מס הכנסה (הגדלת נקודות זיכוי להורים) (הוראת שעה), התשע"ז-2017 - הסמכת ועדת השרים לענייני חקיקה פסקה 2: 1. לאשר עקרונית את טיוטת-חוק לתיקון פקודת מס הכנסה (הגדלת נקודות זיכוי להורים) (הוראת שעה), התשע"ז-2017, המצורפת בזה (דפים...). 2. להסמיך את ועדת השרים לענייני חקיקה לאשר, על דעת הממשלה, את נוסחה הסופי של הצעת החוק שתוגש לכנסת בנוסח אשר יוגש לאישורה לאחר בחינת הערות הציבור שהתקבלו לגביה. ככל שיוכנסו בטיוטת החוק שינויים מהותיים לעומת הנוסח שאישרה הממשלה, תובא טיוטת החוק המתוקנת לאישור הממשלה. 3. בהתאם לסעיף 81(ג) לתקנון הכנסת, לבקש מוועדת הכנסת להקדים את הדיון בהצעת החוק בקריאה ראשונה. 4. בהתאם לסעיף 88(ב) לתקנון הכנסת, לבקש מוועדת הכנסת להתיר את הקריאה השנייה על הצעת החוק ביום הנחתה על שולחן הכנסת. לעקוב: כן לאנדקס: כן כותרת ראשית: טיוטת חוק לתיקון פקודת מס הכנסה (הגדלת נקודות זיכוי להורים) (הוראת שעה), התשע"ז-2017 - הסמכת ועדת השרים לענייני חקיקה תאריך ארוע: 03/05/2017 DecisionNumber: 2624</t>
  </si>
  <si>
    <t>טיוטת חוק השידור הציבורי הישראלי (תיקון מס' 8), התשע"ז-2017 - הסמכת ועדת השרים לענייני חקיקה</t>
  </si>
  <si>
    <t> איש קשר: ענת קלמנוביץ' נושאים: ממשלה/הממשלה ה - 34 בנימין נתניהו; תקציר: החלטה מספר 2623 של הממשלה מיום 03.05.2017 פסקה 1: טיוטת חוק השידור הציבורי הישראלי (תיקון מס' 8), התשע"ז-2017 - הסמכת ועדת השרים לענייני חקיקה פסקה 2: א. לאשר עקרונית את טיוטת חוק השידור הציבורי הישראלי (תיקון מס' 8), התשע"ז-2017 המצ"ב (דפים..). ב. להסמיך את ועדת השרים לענייני חקיקה לאשר על דעת הממשלה את נוסח טיוטת החוק. ג. בהתאם לסעיף 81(ג) לתקנון הכנסת, לבקש מוועדת הכנסת להקדים את הדיון בהצעת החוק בקריאה ראשונה. בהתאם לסעיף 88(ב) לתקנון הכנסת, לבקש מוועדת הכנסת להתיר את הקריאה השנייה על הצעת החוק ביום הנחתה על שולחן הכנסת. ד. להטיל על מזכיר הממשלה להודיע לכנסת, באופן מידי, על חזרתה של הממשלה מהצעת החוק האמורה באחד מהמקרים הבאים: 1. במקרה שיידחה יום התחילה בו יחל תאגיד השידור הישראלי בשידוריו ותאגיד החדשות יחל להעביר תוכן חדשותי ותוכן בענייני היום לתאגיד השידור הישראלי, קרי מעבר ליום 15 במאי 2017. 2. אם יוכנס שינוי בסעיף לפיו היקף כוח האדם הראשון בתאגיד החדשות יהיה זהה להיקף כוח האדם בחטיבת החדשות בתאגיד השידור הישראלי. 3. אם יוכנס שינוי בסעיף לפיו כל העובדים אשר כבר נקלטו בחטיבת החדשות של תאגיד השידור הישראלי ייקלטו, בכפוף להסכמתם, בתאגיד החדשות. 4. אם יוכנס שינוי בסעיף לפיו תנאי ההעסקה של עובדי תאגיד החדשות יהיו זהים לאלו שנקבעו לעובדי חטיבת החדשות בתאגיד השידור הישראלי. 5. אם יוכנס שינוי בסעיף לפיו המנהל הכללי הזמני אינו רשאי לערוך שינויים במבנה הארגוני של תאגיד החדשות בתקופת המעבר, ובכלל זה בשיבוץ של עובדים עוברים מתאגיד השידור הישראלי ובתנאי העסקתם, אלא בהסכמת העובד העובר. 6. אם יוכנסו שינויים בהצעת החוק הפוגעים בעיקרון לפיו תצומצם הכפילות בתפעול וניהול שני התאגידים, ובפרט בסעיף לפיו כל ההתקשרויות לאספקת טובין, שירותים ומקרקעין להם תאגיד החדשות נדרש (למעט תשלומי שכר לעובדיו או תשלומים אחרים המפורטים בהצעת החוק) יבוצעו על ידי ובאמצעות תאגיד השידור הישראלי בלבד. 7. אם יוכנסו שינויים בהצעת החוק בסעיפים הקובעים את מתכונת הפעולה של תאגיד החדשות ובכלל כך שימוש במתקני תאגיד השידור הישראלי וכן לעניין ההתקשרויות לאספקת טובין, שירותים ומקרקעין על ידי תאגיד השידור הישראלי. 8. במקרה של שינוי מהותי שבעטיו תיגרם פריצה של המסגרת התקציבית הקבועה לשידור הציבורי בהתאם לחוק השידור הציבורי הישראלי, התשע"ד-2014, הן זו השוטפת והן זו החד פעמית. 9. כל שינוי בכללי הממשל התאגידי, במנגנוני המינוי ובתנאי המינוי של מועצת תאגיד החדשות, המנכ"ל ובעלי תפקידים בתאגיד החדשות, בין בתקופת המעבר ובין בתקופת הקבע. ה. הממשלה מסמיכה את שר התקשורת לבחון את העברת תפקיד הפקת תכני החדשות ותכנים בענייני היום בשפה הערבית מתאגיד השידור הציבורי אל תאגיד החדשות, וככל שתתקבל החלטה אחרת מהקבוע בטיוטת החוק לעניין זה, ייערכו ההתאמות הנדרשות בדיונים בכנסת בעת הכנת הצעת החוק לקראת קריאה שנייה ושלישית, והכל בכפוף לסעיף ד' בהחלטה זו. ו. 1. מבלי לגרוע מאמור בסעיף ה' לעיל, בנוסח שתביא הממשלה לדיון בעת הכנת הצעת החוק לקריאה שנייה ושלישית ייכלל נוסח לפיו תפקיד הפקת תכני החדשות ותכנים בענייני היום של שידורי הרדיו של "קול ישראל" בשפות הרווחות בציבור בישראל ובכלל זה בשפות הרוסית והאמהרית יעבור לתאגיד החדשות, והכל בכפוף למסגרת התקציבית הקבועה לשידור הציבורי בכללותו בהתאם לחוק השידור הציבורי הישראלי, התשע"ד-2014 וכן בכפוף לאמור בסעיף ד' להחלטה זו. 2. כן יובא נוסח במהלך הכנת הצעת החוק לקראת קריאה שנייה ושלישית לעניין מנגנון להכרעה בנוגע לחלוקת לוח השידורים בין התוכן החדשותי והתוכן בענייני היום לבין התוכן שישדר תאגיד השידור הישראלי, לרבות לעניין פריצה לשידורים ואירועים חדשותיים. 3. כן יובא נוסח במהלך הכנת הצעת החוק לקראת קריאה שנייה ושלישית לעניין מנגנון הכרעה במקרה של מחלוקת בין תאגיד השידור הישראלי לבין תאגיד החדשות בגיבוש הסכם לעניין אספקת הטובין, המקרקעין והשירותים וביישום הוראותיו, למעט בעניין הנוגע לתקציב. מחלוקת בעניין הנוגע לתקציב כאמור, תוכרע על ידי הממונה על התקציבים במשרד האוצר. הנוסחים האמורים בסעיף ו(1)-(3) יובאו בהסכמה על ידי משרד התקשורת ומשרד האוצר ובהסכמת היועץ המשפטי לממשלה. לעקוב: כן לאנדקס: כן כותרת ראשית: טיוטת חוק השידור הציבורי הישראלי (תיקון מס' 8), התשע"ז-2017 - הסמכת ועדת השרים לענייני חקיקה תאריך ארוע: 03/05/2017 DecisionNumber: 2623</t>
  </si>
  <si>
    <t>הקמת מיזם תיירותי, חינוכי ותרבותי על שמו של השר רחבעם זאבי</t>
  </si>
  <si>
    <t> איש קשר: ענת קלמנוביץ' נושאים: ממשלה/הממשלה ה - 34 בנימין נתניהו; תקציר: החלטה מספר 2621 של הממשלה מיום 30.04.2017 פסקה 1: הקמת מיזם תיירותי, חינוכי ותרבותי על שמו של השר רחבעם זאבי פסקה 2: להקים מיזם תיירותי, חינוכי ותרבותי על שמו של השר רחבעם זאבי כדלקמן: 1. להקים בתחומי המועצה האזורית שומרון, בכפוף לכל דין, מיזם תיירותי, חינוכי ותרבותי על שמו ולזכרו של השר רחבעם זאבי אשר נרצח בידי מחבלים בעת מילוי תפקידו כשר התיירות בממשלת ישראל. באתר יתקיימו, בין היתר, פעילויות חינוכיות, תיירותיות ותרבותיות בתחומי ידיעת הארץ ומורשת ובמסגרתן יונצח זכרו של השר רחבעם זאבי. 2. להטיל על מזכיר הממשלה או נציג מטעמו לרכז את ביצוע הפרויקט במהירות האפשרית, ולהיעזר לצורך כך במועצה האזורית שומרון. 3. עקרונות הנצחת זכרו של רחבעם זאבי באתר יגובשו על ידי ועדת היגוי בראשות מזכיר הממשלה או נציג מטעמו ובהשתתפות נציגי משרד התיירות, משרד החינוך, משרד ירושלים ומורשת, משרד התרבות והספורט, המשרד לשוויון חברתי ונציג משפחת זאבי, ובהיוועצות עם המועצה הציבורית להנצחת זכרו של רחבעם זאבי, אשר הוקמה בהתאם לחוק להנצחת זכרו של רחבעם זאבי, התשס"ה-2005. זאת, בשים לב, בין היתר, לחיבור בין אזור השומרון ובקעת הירדן למורשתו של השר רחבעם זאבי. עקרונות אלו יגובשו בתוך שישה חודשים מיום קבלת החלטה זו. 4. א. לקבוע כי לצורך הקמת המיזם יאוגמו במשרד ראש הממשלה התקציבים האלה: המשרד יובהר כי סך ה-5 מלש"ח שעל משרד התיירות להקצות בהתאם לעיל כולל סך של 2.5 מלש"ח שהועבר על ידו בהתאם לסעיף 5 להחלטת הממשלה מס' 3779 מיום 30.10.2011 (להלן – החלטה 3779). בנוסף, משרד ירושלים ומורשת יעביר את הסכום הקבוע בסעיף 5 להחלטה מס' 3779. ב. יובהר כי התקציב בסך 1 מלש"ח שנוצל על ידי משרד ירושלים ומורשת בהתאם להחלטה 3779 ימומן על-ידי המשרד להגנת הסביבה ומשרד ירושלים ומורשת בחלקים שווים. המשרד להגנת הסביבה יעביר את חלקו כאמור למשרד ירושלים ומורשת בשנת 2017. ג. החל ממועד פתיחת האתר, יוקצו למועצה האזורית שומרון סך של 3.5 מלש"ח לשנה למשך חמש שנים לצורך ניהול ותפעול המיזם. לשם כך, יקצה משרד התיירות סך של 2 מלש"ח לשנה, משרד ירושלים ומורשת יקצה סך של 1 מלש"ח לשנה ומשרד התרבות והספורט יקצה 0.5 מלש"ח לשנה, לכל אחת מהשנים האמורות. ד. לצורך כך, משרד האוצר יפתח תקנה תקציבית ייעודית במשרד ראש הממשלה, שאליה יאוגמו התקציבים האמורים בסעיפים 4(א) ו-4(ג) לעיל. ה. בהתאם לסעיף 40א לחוק יסודות התקציב, התשמ"ה-1985, יובהר כי החלטה זו תמומן מתקציביהם של משרדי הממשלה המפורטים לעיל, ובהתאם לחלוקה ביניהם, ולא יידרשו בגינה תוספות תקציביות לשנים 2019 ואילך. 5. מזכיר הממשלה או נציג מטעמו שמרכז את ביצוע הפרויקט ידווח לראש הממשלה על אודות התקדמות הקמת האתר מדי חצי שנה. 6. הנצחת זכרו ומורשתו של השר רחבעם זאבי כאמור בהחלטה זו, באה במקום הנצחתו באתר החאן שער הגיא, כאמור בהחלטה 3779. בהתאם לזאת, יבוטלו סעיפים 2 סיפא, 4 ו-5 בהחלטה 3779. ההחלטה התקבלה בהתאם לסעיף 19(א) בתקנון לעבודת הממשלה. לעקוב: כן לאנדקס: כן כותרת ראשית: הקמת מיזם תיירותי, חינוכי ותרבותי על שמו של השר רחבעם זאבי תאריך ארוע: 30/04/2017 DecisionNumber: 2621</t>
  </si>
  <si>
    <t>אישור מינוי מנהל התכנית הלאומית לילדים ונוער בסיכון במשרד העבודה, הרווחה והשירותים החברתיים</t>
  </si>
  <si>
    <t> איש קשר: ענת קלמנוביץ' נושאים: ממשלה/הממשלה ה - 34 בנימין נתניהו; תקציר: החלטה מספר 2620 של הממשלה מיום 28.04.2017 פסקה 1: אישור מינוי מנהל התכנית הלאומית לילדים ונוער בסיכון במשרד העבודה, הרווחה והשירותים החברתיים פסקה 2: בהתאם לסעיף 23 לחוק שירות המדינה (מינויים), התשי"ט-1959, לאשר את מינויו של אחיה קמארה לתפקיד מנהל התכנית הלאומית לילדים ונוער בסיכון במשרד העבודה, הרווחה והשירותים החברתיים. ההחלטה התקבלה בהתאם לסעיף 19(ב) בתקנון לעבודת הממשלה. לעקוב: כן לאנדקס: כן כותרת ראשית: אישור מינוי מנהל התכנית הלאומית לילדים ונוער בסיכון במשרד העבודה, הרווחה והשירותים החברתיים תאריך ארוע: 28/04/2017 DecisionNumber: 2620</t>
  </si>
  <si>
    <t>מינוי חברה מקרב הציבור במועצה המינהלית בבנק ישראל</t>
  </si>
  <si>
    <t> איש קשר: ענת קלמנוביץ' נושאים: ממשלה/הממשלה ה - 34 בנימין נתניהו; תקציר: החלטה מספר 2619 של הממשלה מיום 27.04.2017 פסקה 1: מינוי חברה מקרב הציבור במועצה המינהלית בבנק ישראל פסקה 2: בהתאם לסעיף 21(ג) לחוק בנק ישראל, התש"ע-2010 (להלן – החוק), לשוב ולמנות, לפי המלצת הוועדה לאיתור מועמדים שהוקמה לפי סעיף 33 לחוק ולאחר התייעצות עם הוועדה לבדיקת מינויים שהוקמה לפי סעיף 18ב' לחוק החברות הממשלתיות, התשל"ה-1975, את פרופ' נינה זלצמן לחברה מקרב הציבור במועצה המינהלית כמשמעותה בסימן ב' לפרק ד' לחוק, לתקופה של שנה אחת, החל מיום קבלת החלטה זו. ההחלטה התקבלה בהתאם לסעיף 19(ב) בתקנון לעבודת הממשלה. לעקוב: כן לאנדקס: כן כותרת ראשית: מינוי חברה מקרב הציבור במועצה המינהלית בבנק ישראל תאריך ארוע: 27/04/2017 DecisionNumber: 2619</t>
  </si>
  <si>
    <t>הכרזה על אסון טבע לפי חוק פיצוי נפגע אסון טבע (פיצוי בשל נזקים לתשתיות לחקלאות), התשמ"ט -1989</t>
  </si>
  <si>
    <t> איש קשר: ענת קלמנוביץ' נושאים: ממשלה/הממשלה ה - 34 בנימין נתניהו;וועדה/ועדת השרים לענייני חברה וכלכלה (קבינט חברתי - כלכלי); תקציר: החלטה מספר חכ/64 של ועדת שרים לענייני חברה וכלכלה (קבינט חברתי-כלכלי) מיום 14.04.2017 אשר צורפה לפרוטוקול החלטות הממשלה וקבלה תוקף של החלטת ממשלה ביום 03.05.2017 ומספרה הוא 2625(חכ/64) פסקה 1: הכרזה על אסון טבע לפי חוק פיצוי נפגע אסון טבע (פיצוי בשל נזקים לתשתיות לחקלאות), התשמ"ט -1989 פסקה 2: 1. להכריז על תופעות הטבע שהתרחשו ביום 25.10.2015 בערבה הדרומית, ביום 28.10.2015 בבקעת הירדן וביום 08.01.2016 באזור קישון וירדן דרומי, כפי שמסומנים במפות המצורפות להחלטה זו, כעל אסון טבע. ההכרזה נעשית מתוקף סמכות הממשלה לפי סעיף 1א(א) לחוק פיצוי נפגעי אסון טבע (פיצוי בשל נזקים לתשתיות לחקלאות), התשמ"ט-1989 (להלן - החוק), לפי המלצת שר החקלאות ופיתוח הכפר, שניתנה לאחר התייעצות עם שר התחבורה והבטיחות בדרכים, שהינו השר הממונה על השירות המטאורולוגי ועם שר התשתיות הלאומיות, האנרגיה והמים, שהינו השר הממונה על השירות ההידרולוגי. 2. לקבוע, בהתאם לסעיף 1א(ג) לחוק, כי מסגרת התקציב הכולל, שיוקצה לשם תשלום הפיצויים בשל הנזקים שנגרמו עקב אסונות הטבע, תהיה בסך 4.5 מיליון ₪ וזאת לכלל אסונות הטבע שהתרחשו במועדים ובאזורים כפי שפורטו בסעיף 1 לעיל. ההחלטה התקבלה בהתאם לסעיף 38(ב) בתקנון לעבודת הממשלה. מפות ההכרזה על אסונות הטבע לעקוב: כן לאנדקס: כן כותרת ראשית: הכרזה על אסון טבע לפי חוק פיצוי נפגע אסון טבע (פיצוי בשל נזקים לתשתיות לחקלאות), התשמ"ט -1989 תאריך ארוע: 03/05/2017 DecisionNumber: 2625</t>
  </si>
  <si>
    <t> איש קשר: נוי הויזמן נושאים: ממשלה/הממשלה ה - 34 בנימין נתניהו; תקציר: החלטה מספר רהמ/102 של ראש הממשלה מיום 05.03.2017 פסקה 1: נסיעות שרים פסקה 2: בהתאם לסעיף 70(א) בתקנון לעבודת הממשלה, אישר ראש הממשלה את הנסיעות הבאות: א. השר זאב אלקין יצטרף לראש הממשלה לנסיעתו לרוסיה ביום 9.3.2017. הנסיעה תתקיים לא בזמן מליאת כנסת. ב. שר המדע, הטכנולוגיה והחלל לסין וליפן, בענייני משרדו, מיום 18.3.2017 עד יום 26.3.2017. השר יקוזז בכנסת עם חה"כ עיסאווי פריג'. ג. נסיעת השר לשיתוף פעולה אזורי לארצות הברית, להשתתף בכנס איפא"ק ובענייני משרדו, ממוצאי שבת 25.3.2017 עד יום 31.3.2017. הכנסת בפגרה – אין צורך בקיזוז. לעקוב: כן לאנדקס: כן כותרת ראשית: נסיעות שרים תאריך ארוע: 05/03/2017 DecisionNumber: r102</t>
  </si>
  <si>
    <t> איש קשר: נוי הויזמן נושאים: ממשלה/הממשלה ה - 34 בנימין נתניהו; תקציר: החלטה מספר רהמ/105 של ראש הממשלה מיום 16.03.2017 פסקה 1: נסיעות שרים פסקה 2: בהתאם לסעיף 70(א) בתקנון לעבודת הממשלה, אישר ראש הממשלה את הנסיעות הבאות: א. השר להגנת הסביבה יצטרף לראש הממשלה לנסיעתו לסין, מיום 18.3.2017 עד יום 22.3.2017. השר יקוזז בכנסת עם חה"כ אוסאמה סעדי. ב. שר הכלכלה והתעשייה יצטרף לראש הממשלה לנסיעתו לסין, מיום 18.3.2017 עד יום 22.3.2017. השר יקוזז בכנסת עם חה"כ עבדאללה אבו מערוף. ג. שר הבריאות יצטרף לראש הממשלה לנסיעתו לסין, מיום 18.3.2017 עד יום 22.3.2017. השר יקוזז בכנסת עם חה"כ אחמד טיבי. לעקוב: כן לאנדקס: כן כותרת ראשית: נסיעות שרים תאריך ארוע: 16/03/2017 DecisionNumber: 105</t>
  </si>
  <si>
    <t>אשרור הסכם בין משרד הפנים של מדינת ישראל לבין משרד הסחר של הרפובליקה העממית של סין בדבר גיוס עובדים סיניים להעסקה זמנית בענפים ספציפיים במדינת ישראל</t>
  </si>
  <si>
    <t> איש קשר: חני שטרית נושאים: ממשלה/הממשלה ה - 34 בנימין נתניהו; תקציר: החלטה מספר 2615 של הממשלה מיום 23.04.2017 פסקה 1: אשרור הסכם בין משרד הפנים של מדינת ישראל לבין משרד הסחר של הרפובליקה העממית של סין בדבר גיוס עובדים סיניים להעסקה זמנית בענפים ספציפיים במדינת ישראל פסקה 2: א. לאשרר את ההסכם בין משרד הפנים של מדינת ישראל לבין משרד הסחר של הרפובליקה העממית של סין בדבר גיוס עובדים סיניים להעסקה זמנית בענפים ספציפיים במדינת ישראל. ב. לייפות את כוחו של שר החוץ לבצע את ההחלטה. (עותק מההסכם נמצא במזכירות הממשלה) לעקוב: כן לאנדקס: כן כותרת ראשית: אשרור הסכם בין משרד הפנים של מדינת ישראל לבין משרד הסחר של הרפובליקה העממית של סין בדבר גיוס עובדים סיניים להעסקה זמנית בענפים ספציפיים במדינת ישראל תאריך ארוע: 23/04/2017 DecisionNumber: 2615</t>
  </si>
  <si>
    <t>חוק האזרחות והכניסה לישראל (הוראת שעה), תשס"ג-2003 - הארכת תוקף</t>
  </si>
  <si>
    <t> איש קשר: חני שטרית נושאים: ממשלה/הממשלה ה - 34 בנימין נתניהו; תקציר: החלטה מספר 2613 של הממשלה מיום 23.04.2017 פסקה 1: חוק האזרחות והכניסה לישראל (הוראת שעה), תשס"ג-2003 - הארכת תוקף פסקה 2: א. בהתאם לסעיף 5 לחוק האזרחות והכניסה לישראל (הוראת שעה), התשס"ג-2003 (להלן - החוק), ועל בסיס חוות דעת עדכנית של גורמי הביטחון המוסמכים, להאריך את תוקפו של החוק בשנה אחת עד ליום י"ז בתמוז התשע"ח (30 ביוני 2018). ב. להביא לאישור הכנסת את הארכתו בצו של החוק כאמור המצורף בזה (דף ..). ג. בהתאם לסעיף 3ד לחוק, ועל בסיס חוות דעת עדכנית של גורמי הביטחון המוסמכים, לקבוע כי רצועת עזה עודנה אזור בו מתבצעת פעילות העלולה לסכן את ביטחון מדינת ישראל ואזרחיה, ולפיכך מנחה הממשלה את שר הפנים להמשיך שלא לאשר מתן רישיונות לישיבה בישראל או היתרים לשהייה בישראל לפי סעיפים 3 ו- 3א(2) לחוק, למי שרשום במרשם האוכלוסין כתושב רצועת עזה, וכן למי שמתגורר ברצועת עזה אף שאינו רשום במרשם האוכלוסין כתושב רצועת עזה. לעקוב: כן לאנדקס: כן כותרת ראשית: חוק האזרחות והכניסה לישראל (הוראת שעה), תשס"ג-2003 - הארכת תוקף תאריך ארוע: 23/04/2017 DecisionNumber: 2613</t>
  </si>
  <si>
    <t>טיוטת חוק השידור הציבורי הישראלי (תיקון מס' 7), התשע"ז-2017 - הסמכת ועדת השרים לענייני חקיקה</t>
  </si>
  <si>
    <t> איש קשר: חני שטרית תקציר: החלטה מספר 2612 של הממשלה מיום 23.04.2017 פסקה 1: טיוטת חוק השידור הציבורי הישראלי (תיקון מס' 7), התשע"ז-2017 - הסמכת ועדת השרים לענייני חקיקה פסקה 2: א. לאשר עקרונית את טיוטת חוק השידור הציבורי הישראלי (תיקון מס' 7), התשע"ז-2017 המצ"ב (דפים ..-..). ב. להסמיך את ועדת השרים לענייני חקיקה לאשר על דעת הממשלה את נוסחה הסופי של הצעת החוק שתוגש לכנסת. ג. בהתאם לסעיף 81(ג) לתקנון הכנסת, לבקש מוועדת הכנסת להקדים את הדיון בהצעת החוק בקריאה ראשונה. ד. בהתאם לסעיף 88(ב) לתקנון הכנסת, לבקש מוועדת הכנסת להתיר את הקריאה השנייה על הצעת החוק ביום הנחתה על שולחן הכנסת. כותרת ראשית: טיוטת חוק השידור הציבורי הישראלי (תיקון מס' 7), התשע"ז-2017 - הסמכת ועדת השרים לענייני חקיקה תאריך ארוע: 23/04/2017 DecisionNumber: 2612</t>
  </si>
  <si>
    <t>הקמת צוות שרים לעניין התגמולים וההטבות לניצולי שואה</t>
  </si>
  <si>
    <t> איש קשר: חני שטרית נושאים: ממשלה/הממשלה ה - 34 בנימין נתניהו; תקציר: החלטה מספר 2610 של הממשלה מיום 23.04.2017 פסקה 1: הקמת צוות שרים לעניין התגמולים וההטבות לניצולי שואה פסקה 2: להקים צוות שרים בראשות ראש הממשלה לטיפול בניצולי השואה. וזה הרכב הצוות: ראש הממשלה – יו"ר שר האוצר שר הבריאות שר הבינוי והשיכון שרת המשפטים שרת העלייה והקליטה שר העבודה, הרווחה והשירותים החברתיים שר הפנים ראש הממשלה מטיל על מנכ"ל משרדו להכין נתונים והצעות להחלטה לקראת קיומה של ישיבתו הראשונה של הצוות בשבוע הבא. לישיבות הצוות יוזמן גם מזכיר הממשלה. לעקוב: כן לאנדקס: כן כותרת ראשית: הקמת צוות שרים לעניין התגמולים וההטבות לניצולי שואה תאריך ארוע: 23/04/2017 DecisionNumber: 2610</t>
  </si>
  <si>
    <t>הכרזה על מטבעות זיכרון וקביעת ערכם הנקוב של מטבעות, תרכובתם, משקלם, תבניתם ושאר פרטיהם</t>
  </si>
  <si>
    <t> איש קשר: חני שטרית נושאים: ממשלה/הממשלה ה - 34 בנימין נתניהו;וועדה/ועדת השרים לענייני סמלים וטקסים; תקציר: החלטה מספר סט/17 של ועדת שרים לענייני סמלים וטקסים מיום 06.04.2017 אשר צורפה לפרוטוקול החלטות הממשלה וקבלה תוקף של החלטת ממשלה ביום 21.04.2017 ומספרה הוא 2608(סט/17) פסקה 1: הכרזה על מטבעות זיכרון וקביעת ערכם הנקוב של מטבעות, תרכובתם, משקלם, תבניתם ושאר פרטיהם פסקה 2: 1. בהתאם לסעיף 43(א) לחוק בנק ישראל, התש"ע – 2010, לאשר את הצעת נגידת בנק ישראל, אשר אושרה על ידי המועצה המינהלית של בנק ישראל, בדבר הכרזה על המטבעות שלהלן כמטבעות זיכרון:  מטבע זיכרון בסדרת יום העצמאות, שנושאו "איחוד ירושלים", התשע"ז – 2017, לציון 50 שנה לאיחוד העיר ירושלים; בערכים נקובים של 10 שקלים חדשים (זהב קשוט), 2 שקלים חדשים (כסף קשוט) ו- 1 שקל חדש (כסף רגיל). (מועד הנפקה מתוכנן: מאי 2017).  מטבע זיכרון בסדרת בוליון "ירושלים של זהב", שנושאו "בית המשפט העליון", התשע"ז - 2017; בערך נקוב של 20 שקלים חדשים (זהב רגיל). (מועד הנפקה מתוכנן: יוני 2017).  מטבע זיכרון בסדרת תמונות מן התנ"ך, שנושאו "אדם וחוה", התשע"ז - 2017; בערכים נקובים של 10 שקלים חדשים (זהב קשוט), 2 שקלים חדשים (כסף קשוט), 1 שקל חדש (כסף רגיל), 1 שקל חדש זעיר (זהב קשוט). (מועד הנפקה מתוכנן: ספטמבר 2017). 2. בהתאם לסעיף 43(ב) לחוק בנק ישראל, התש"ע – 2010, לאשר את הצעת נגידת בנק ישראל, אשר אושרה על ידי המועצה המינהלית של בנק ישראל, בדבר ערכם הנקוב, תרכובתם, משקלם, תבניתם ושאר פרטיהם של מטבעות הזיכרון שבסעיף 1 להחלטה, כמפורט בקביעת הנגידה המצורפת להחלטה זו ומהווה חלק בלתי נפרד ממנה. ההחלטה התקבלה בהתאם לסעיף 38(ב) בתקנון לעבודת הממשלה. לעקוב: כן לאנדקס: כן כותרת ראשית: הכרזה על מטבעות זיכרון וקביעת ערכם הנקוב של מטבעות, תרכובתם, משקלם, תבניתם ושאר פרטיהם תאריך ארוע: 21/04/2017 DecisionNumber: 2608</t>
  </si>
  <si>
    <t>ציון יובל לשחרור יהודה, שומרון, בנימין, הגולן, והבקעה</t>
  </si>
  <si>
    <t> איש קשר: חני שטרית נושאים: ממשלה/הממשלה ה - 34 בנימין נתניהו; תקציר: החלטה מספר 2605 של הממשלה מיום 09.04.2017 פסקה 1: ציון יובל לשחרור יהודה, שומרון, בנימין, הגולן, והבקעה פסקה 2: 1. לציין יובל לשחרור יהודה, שומרון, בנימין, הגולן והבקעה בשנת תשע"ז (2017) באופן הבא: א. טקס ממלכתי יתקיים בגוש עציון, ביום העלייה לכפר עציון, כב' באלול תשע"ז (13.9.17). באמצעות משרד התרבות והספורט - מרכז ההסברה. ב. משרד התרבות והספורט ומשרד החינוך יסייעו לרשויות מקומיות ברחבי יהודה ושומרון, בנימין, הגולן והבקעה לקיים אירועי תרבות וחינוך לציון שנת היובל בתחומן. ג. משרד התרבות והספורט יפיק אירועי תרבות, מורשת ופעילויות לקהל הרחב לציון שנת היובל ברחבי הארץ. ד. האירועים האמורים בסעיפים ב'-ד' יאושרו על ידי ועדת היגוי מקצועית בראשותם של שרת התרבות והספורט או מי מטעמה ושר החינוך או מי מטעמו, על פי קריטריונים וכללים שיפורסמו. 2. לצורך מימון אירועים אלו יוקצה סך של 10 מלש"ח מתקציבי המשרדים הבאים: משרד התרבות והספורט - 5 מלש"ח, משרד החינוך - 5 מלש"ח אשר יועברו אל משרד התרבות והספורט. לעקוב: כן לאנדקס: כן כותרת ראשית: ציון יובל לשחרור יהודה, שומרון, בנימין, הגולן, והבקעה תאריך ארוע: 09/04/2017 DecisionNumber: 2605</t>
  </si>
  <si>
    <t>אישור לכינון קשרי תעופה סדירים בין ממשלת מדינת ישראל לבין ממשלת איסלנד</t>
  </si>
  <si>
    <t> איש קשר: חני שטרית נושאים: ממשלה/הממשלה ה - 34 בנימין נתניהו; תקציר: החלטה מספר 2603 של הממשלה מיום 09.04.2017 פסקה 1: אישור לכינון קשרי תעופה סדירים בין ממשלת מדינת ישראל לבין ממשלת איסלנד פסקה 2: 1. לאשר כינון קשרי תעופה סדירים בין ממשלת מדינת ישראל לבין ממשלת איסלנד. 2. לאשר לגורמים המוסמכים להפעיל את סמכותם כנדרש לשם כינון קשרי התעופה הסדירים, בכפוף לכל דין. 3. להסמיך את שר התחבורה והבטיחות בדרכים (להלן – שר התחבורה) או נציג מטעמו, להודיע לרשות התעופתית של איסלנד על השלמת ההליכים הפנימיים הנדרשים בישראל לשם כינון קשרי התעופה הסדירים בין המדינות. 4. קשרי התעופה הסדירים יכוננו בהתבסס על העקרונות הכלולים לעניין זה בטיוטת הסכם תעופה שנחתם בראשי תיבות ביום 7.3.2017 (רייקיאוויק) וביום 13.3.2017 (תל אביב) ע"י רשות התעופה האזרחית של ישראל ומשרד החוץ וסחר חוץ של איסלנד, בשם הרשות התעופתית האיסלנדית (להלן – טיוטת ההסכם), במזכר ההבנות שנחתם בין הצדדים ביום 7.3.2017 (רייקיאוויק) וביום 13.3.2017 (תל אביב) וההסכמות בין הצדדים מיום 4.4.2017. פעולות אלה לא יהוו יישום זמני של הוראות טיוטת ההסכם לפי סעיף 25 לאמנת וינה לדיני אמנות 1969. 5. שרי התחבורה והחוץ יפעלו לקידום החתימה על טיוטת ההסכם ולאחר מכן לאשרורו בממשלה. מצ"ב תמצית טיוטת ההסכם. הנוסח המלא של טיוטת ההסכם נמצא בתיקי מזכירות הממשלה. לעקוב: כן לאנדקס: כן כותרת ראשית: אישור לכינון קשרי תעופה סדירים בין ממשלת מדינת ישראל לבין ממשלת איסלנד תאריך ארוע: 09/04/2017 DecisionNumber: 2603</t>
  </si>
  <si>
    <t>הרחבת תכניות לפיתוח ירושלים</t>
  </si>
  <si>
    <t> איש קשר: חני שטרית נושאים: ממשלה/הממשלה ה - 34 בנימין נתניהו; תקציר: החלטה מספר 2602 של הממשלה מיום 09.04.2017 פסקה 1: הרחבת תכניות לפיתוח ירושלים פסקה 2: בהמשך להחלטות הממשלה מספר 3696 מיום 6.5.2005, מספר 3238 מיום 29.5.2011 (להלן – תכנית מרום), מספר 4651 מיום 20.5.2012, מספר 1775 מיום 29.6.2014, מספר 1483 מיום 2.6.2016, מספר 2206(סט/13) מיום 22.12.2016 (להלן - החלטה 2206) ובהתאם לסעיף 4 לחוק יסוד: ירושלים בירת ישראל ולמדיניות הממשלה לחיזוק ירושלים בירת ישראל ופיתוחה הכלכלי, ובנוסף למגוון התכניות והתקציבים, שמפעילה הממשלה בירושלים: 1. להרחיב את תכנית מרום בסך של עד 15 מלש"ח, שייעודם ציון אירועי שנת היובל לאיחוד ושחרור ירושלים. לשם יישום סעיף זה, יאוגמו המשאבים המצוינים בהחלטה 2206 בסך 12 מלש"ח וכן סכומים נוספים שיוסכמו בין משרד התרבות והספורט ומשרד ירושלים ומורשת, עד לסכום של 15 מלש"ח, ויועברו לתקנה ייעודית במשרד ירושלים ומורשת. יישום תקציב מכוח סעיף זה ייעשה בהתאם ובכפוף להוראות החלטת 2206 והוראות תכנית מרום, למעט סעיף 6 בה. תכניות ליישום סעיף זה ושינויים בהן יאושרו על ידי מנכ"ל משרד התרבות והספורט ומנכ"ל משרד ירושלים ומורשת, ויוצגו לוועדת ההיגוי של תכנית מרום. 2. להרחיב את התכנית לפיתוח כלכלי חברתי בירושלים בסך של 20 מלש"ח בשנים 2018-2017, לטובת השקעה נוספת בפעולה להגדלת מספר התלמידים הלומדים במסלול לבגרות הישראלית הנזכרת בסעיף 2(א)(2)(א) להחלטה בעניין התכנית לפיתוח כלכלי חברתי. לשם יישום סעיף זה, יעביר משרד ירושלים ומורשת סך של 20 מלש"ח למשרד החינוך. יישום התקציב מכוח סעיף זה ייעשה בהתאם ובכפוף להוראות ההחלטה בעניין התכנית לפיתוח כלכלי חברתי למעט סעיף 2(ג) בה, שעניינו ניהול התכנית. תכניות ליישום סעיף זה ושינויים בהן יאושרו על ידי מנכ"ל משרד החינוך ומנכ"ל משרד ירושלים ומורשת, ויוצגו לוועדת ההיגוי של התכנית לפיתוח כלכלי חברתי. 3. משרד ירושלים ומורשת ירכז את הפעילות הממשלתית לצמצום פערים במזרח ירושלים, באמצעות תקן ממקורותיו, שיוקצה בהתאם להליך הקבוע בחוק שירות המדינה (מינויים), התשי"ט-1959. הליך הקצאת התקן כאמור יסתיים בתוך 60 ימים. ראש הממשלה מנחה את מזכיר הממשלה לרכז צוות שרים שיבחן את סוגית השכונות בסביבות ירושלים (ירושלים רבתי). לעקוב: כן לאנדקס: כן כותרת ראשית: הרחבת תכניות לפיתוח ירושלים תאריך ארוע: 09/04/2017 DecisionNumber: 2602</t>
  </si>
  <si>
    <t>תכנית לסיוע במשיכת השקעות לרשויות המקומיות דימונה, ערד וירוחם</t>
  </si>
  <si>
    <t>איש קשר: חני שטרית נושאים: ממשלה/הממשלה ה - 34 בנימין נתניהו; תקציר: החלטה מספר 2601 של הממשלה מיום 09.04.2017 פסקה 1: תכנית לסיוע במשיכת השקעות לרשויות המקומיות דימונה, ערד וירוחם פסקה 2: בהמשך להחלטת הממשלה מספר 2025 מיום 23.9.2014 (להלן - החלטה 2025), לפעול למשיכת השקעות ולהגדלת היצע מקומות העבודה תוך חיזוק החוסן הכלכלי-חברתי, של הרשויות המקומיות ערד, דימונה וירוחם בשנים 2018-2017 כמפורט להלן. מטרת החלטה זו הינה להביא להקמת מקומות תעסוקה חדשים בעלי השפעה כלכלית רחבה ולהביא להרחבת היצע התעסוקה ברשויות אלה ובסביבתן. פעולה זו צפויה לסייע בהרחבת היצע העבודה, ביצירת אפשרויות תעסוקה איכותיות ומגוונות יותר, תקטין את רמת האבטלה באיזור, תביא לצמיחה כלכלית ולצמצום פערים. לצורך כך יפעל משרד הכלכלה והתעשייה ( להלן - המשרד) באופנים הבאים: 1. משיכת מפעלים תעשייתיים לרשויות המקומיות ערד, דימונה וירוחם - על מנת ליצור תמריצים להקמת מפעלים תעשייתים בערד, דימונה וירוחם (להלן-רשויות ההחלטה), להטיל על משרד הכלכלה והתעשייה, באמצעות הרשות להשקעות ולפיתוח התעשייה והכלכלה, ובהסכמת אגף התקציבים במשרד האוצר, לקבוע הוראות להפעלת מסלול סיוע למשיכת מפעלים תעשייתים לרשויות ההחלטה תוך דגש על הגדלת הפריון וזאת על מנת להגדיל את היצע מקומות העבודה ברשויות ההחלטה ולעודד תחרות בשוק המקומי. המסלול מיועד למפעלים שאינם מתחרים בשווקים בינלאומיים. במסגרת הסיוע יינתן תיעדוף לאזורי תעשייה שבהם קיימת חלוקת הכנסות בין רשויות. לצורך כך יקצה המשרד סך של 75 מלש"ח ממסגרת תקציבו המאושרת לשנים 2018-2017. 2. סיוע לקליטת עובדים בתחום השירותים - לשם יצירת מקומות תעסוקה נוספים ברשויות ההחלטה, להטיל על משרד הכלכלה והתעשייה, באמצעות הרשות להשקעות ולפיתוח התעשייה והכלכלה (להלן – הרשות להשקעות), ובהסכמת אגף התקציבים במשרד האוצר, לבחון קביעת הוראות להפעלת מסלול סיוע חדש למעסיקים להקמה או העתקה ממרכז הארץ של עסקים ממגזר השירותים אשר יקלטו 50 עובדים נוספים לפחות בעסק, באחת מרשויות ההחלטה. במסגרת הסיוע יינתן תעדוף להעסקת עובדים בשכר העולה על 75% מהשכר הממוצע במשק, וכן לעסקים אשר יעסיקו עובדים מאוכלוסיות ששיעור השתתפותן בתעסוקה נמוך. ככל שיוחלט לקבוע הוראות כאמור, המשרד יקצה לצורך כך תקציב מתוך מסגרת תקציבו המאושרת לשנים 2018-2017. עדיפות לאומית בהחלטה 2025 נקבעו יישובי הדרום כהגדרתם באותה החלטה כיישובים בעלי עדיפות לאומית לעניין אותה החלטה ולצורך פעולות המבוצעות עד לשנת 2020. השיקול המרכזי שביסוד הכרזת יישובי הדרום כאמור כאזור בעל עדיפות היה תכנון הפריסה של האוכלוסייה כאמור בסעיף 151(ב)(3) לחוק ההתייעלות הכלכלית (תיקוני חקיקה ליישום התכנית הכלכלית לשנים 2009 ו-2010), תשס"ט-2009 (להלן - החוק). לשיקול זה הצטרפו שיקולים בדבר מיקומו הגיאוגרפי של האזור או היישוב או המרחק שלו מריכוזי אוכלוסייה וממרכז הארץ, כאמור בסעיף 151(ב)(4) לחוק, והצורך בצמצום פערים בין האזור או היישוב לבין אזורים או יישובים אחרים או בין קבוצות אוכלוסייה תושבות האזור או היישוב לבין קבוצות אוכלוסייה אחרות כאמור בסעיף 151(ב)(5) לחוק. לאמור הצטרפו שיקולים תומכים הנוגעים למצב הביטחוני ששרר באזור בזמן מבצע "צוק איתן", כאמור בסעיף 151(ב)(1) לחוק. כעת מוצע לקבוע מתוך כלל יישובי הדרום את היישובים דימונה, ערד וירוחם כיישובים בעלי עדיפות לאומית לעניין החלטה זו ולצורך הפעולות המנויות בה, המהוות השלמה לפעולות בתחום הפיתוח הכלכלי שנקבעו בהחלטה 2025. בדיקה עדכנית מעלה כי הדרום עודנו סובל מרמות נמוכות של תעסוקה, מרמות שכר נמוכות וממוקדי תעסוקה מעטים. על פי נתוני הלמ"ס לשנת 2013 (שהם הנתונים העדכניים הידועים כעת) נתוני התעסוקה ביישובי הדרום נמוכים מהממוצע הארצי. כך למשל, אחוז המועסקים ביישובי הדרום הוא 57.8% לעומת 59.7% ממוצע ארצי, ובהתאמה ההכנסה החודשית למשק בית (סקר הכנסות והוצאות משקי הבית, 2014) היא 16 אלף ש"ח (ברוטו) לעומת 18.3 אלף ש"ח ברוטו ממוצע ארצי .</t>
  </si>
  <si>
    <t> איש קשר: נוי הויזמן נושאים: ממשלה/הממשלה ה - 34 בנימין נתניהו; תקציר: בהתאם לסעיף 70(א) בתקנון לעבודת הממשלה, אישר ראש הממשלה את נסיעת שרת התרבות והספורט לסין וליפן, בעניינה משרדה, מיום 22.3.2017 עד יום 2.4.2017. השרה תקוזז בכנסת עם חה"כ יואל רזבוזוב. לעקוב: כן לאנדקס: כן כותרת ראשית: נסיעת שרה תאריך ארוע: 12/03/2017 DecisionNumber: r104</t>
  </si>
  <si>
    <t>מינוי חברים במועצת הרשות הלאומית לבטיחות בדרכים</t>
  </si>
  <si>
    <t> איש קשר: חני שטרית נושאים: ממשלה/הממשלה ה - 34 בנימין נתניהו; תקציר: החלטה מספר 2606 של הממשלה מיום 13.04.2017 פסקה 1: מינוי חברים במועצת הרשות הלאומית לבטיחות בדרכים פסקה 2: בהתאם לסעיף 12 לחוק הרשות הלאומית לבטיחות בדרכים (הוראת שעה), התשס"ו-2006, למנות, על פי הצעת שר התחבורה והבטיחות בדרכים, לחברים במועצת הרשות הלאומית לבטיחות בדרכים כנציגים מקרב הציבור את: 1. רכאד חיראדין, נציג מקרב הציבור לתקופת כהונה נוספת. 2. ג'יידא – ח'ורי, נציגה מקרב הציבור, במקומה של נסרין מריח אשר תקופת כהונתה נסתיימה. 3. גלעד שלמון, נציג מקרב הציבור, במקומו של יעקב אייכלר אשר ביקש לסיים את תקופת כהונתו. ההחלטה התקבלה בהתאם לסעיף 19(ב) בתקנון לעבודת הממשלה. לעקוב: כן לאנדקס: כן כותרת ראשית: מינוי חברים במועצת הרשות הלאומית לבטיחות בדרכים תאריך ארוע: 13/04/2017 DecisionNumber: 2606</t>
  </si>
  <si>
    <t> איש קשר: נוי הויזמן נושאים: ממשלה/הממשלה ה - 34 בנימין נתניהו; תקציר: החלטה מספר רהמ/106 של ראש הממשלה מיום 21.03.2017 פסקה 1: נסיעות שרים פסקה 2: בהתאם לסעיף 70(א) בתקנון לעבודת הממשלה, אישר ראש הממשלה את הנסיעות הבאות: א. נסיעת שר החינוך ושר התפוצות לארצות הברית, להשתתף בוועידת איפא"ק ולפגישות עם ראשי הקהילות היהודיות, מיום 23.3.2017 עד יום 28.3.2017. אין צורך בקיזוז – הכנסת בפגרה. ב. נסיעת שר הבינוי והשיכון לארצות הברית, להשתתף בוועידת איפא"ק, ממוצאי שבת 25.3.2017 עד יום 29.3.2017. אין צורך בקיזוז – הכנסת בפגרה. לעקוב: כן לאנדקס: כן כותרת ראשית: נסיעות שרים תאריך ארוע: 21/03/2017 DecisionNumber: r106</t>
  </si>
  <si>
    <t>הטבות למשרתים בשירות המילואים 2017 - אישור המלצות ועדת השרים לענין מערך המילואים</t>
  </si>
  <si>
    <t> איש קשר: חני שטרית נושאים: ממשלה/הממשלה ה - 34 בנימין נתניהו; תקציר: החלטה מספר 2607 של הממשלה מיום 14.04.2017 פסקה 1: הטבות למשרתים בשירות המילואים 2017 - אישור המלצות ועדת השרים לענין מערך המילואים פסקה 2: בהתאם לסעיף 21(ב) לחוק שירות המילואים, התשס"ח–2008, לאשר את החלטת ועדת השרים לעניין מערך המילואים מס' מיל/4 מיום 27 בפברואר 2017 בנוסח שלהלן: "מ ח ל י ט י ם, מתוך הוקרה לחיילי המילואים בצבא הגנה לישראל, המהווים קבוצה נבחרת של משרתים ושותפים לשמירה על ביטחון המדינה, לפעול ליישום החלטות קודמות של ועדת השרים לעניין מערך המילואים שטרם בוצעו, ולהרחבת סל ההטבות לחיילי מילואים בהתאם לסעיף 21(ב) לחוק שירות המילואים, התשס"ח-2008, כמפורט להלן: בהחלטה זו – "משרת מילואים פעיל" ו-"מפקד מילואים פעיל" – כהגדרתם בהחלטות הממשלה מס' 4712 מיום 3 ביוני 2012 ומס' 1447 מיום 8 במאי 2016. "החלטה 1447" – החלטת הממשלה מס' 1447 מיום 8 במאי 2016 "החלטה 4712" – החלטת הממשלה מס' 4712 מיום 3 ביוני 2012 "חוק שירות המילואים" – חוק שירות המילואים, התשס"ח – 2008 "חוק הביטוח הלאומי – חוק הביטוח הלאומי [נוסח משולב], התשנ"ה – 1995. א. יישום החלטה 1447- לפעול ליישום חלקי החלטת הממשלה מס' 1447 שטרם בוצעו ובכלל זה: 1. להנחות את שר החינוך לפנות למל"ג לבחון את הצורך בהתאמות נוספות בכללי זכויות הסטודנט (התאמות לסטודנטים המשרתים בשירות מילואים), התשע"ב-2012, לגבי סטודנטים המשרתים שירות מילואים, שגויסו לפי צו, מכוח סעיף 8 או סעיף 9 לחוק שירות המילואים, דהיינו, שירות מילואים בנסיבות חירום ושירות מילואים במצב מיוחד, בהתאמה. 2. להנחות את שר הפנים לתקן את תקנות ההסדרים במשק המדינה (הנחה מארנונה), התשנ"ג-1993 באופן המתיר לרשות מקומית להעניק למשרת מילואים פעיל הנחה מארנונה למגורים בשיעור שלא יעלה על 5% ובתנאים שיקבע. 3. להנחות את שרת המשפטים להמשיך בבחינת פטור מתשלום אגרות בתחומים שלהלן: • רישום משכנתא בגין דירה ראשונה לרבות אגרת בקשה, בתקנות המקרקעין (אגרות), התשל"ה-1974. • פטור מתשלום אגרות לפי תקנות רואי החשבון, התשט"ז–1955. פטור מאגרות או תשלומים לפי חוק הסניגוריה הציבורית, התשנ"ו-1995. • פטור מאגרות או תשלומים לפי חוק הסיוע משפטי, התשל"ב-1972. והכל על מנת ליישם את סעיפים 1(ב), (ג), (ד) בהחלטה 1447, כל אחד בתחום אחריותו. ב. תשלום תגמול מילואים למפקדים במערך המילואים בגובה חצי נקודת זיכוי ממס להטיל על שר הביטחון להעניק תגמול מילואים למפקדים במערך המילואים העונים על הגדרת "מפקד מילואים פעיל" ועל הגדרות נוספות שייקבעו בפקודות הצבא בגובה חצי נקודת זיכוי ממס. ג. הגדלת סכום תגמולי המילואים לחיילי מילואים "עצמאיים" הממשלה רושמת לפניה כי שר הביטחון יקצה סכום מתקציב הביטחון להעלאת תגמולי המילואים לחיילי מילואים עצמאיים בדרך שיקבע השר. ד. סיוע משפטי לחיילי מילואים להטיל על שר הביטחון להכין תכנית להרחבת הסיוע המשפטי הניתן לחיילי מילואים הנמצאים בהליכי פיטורין בשל שירותם במילואים. ה. התאמות בלימודים לסטודנטים במוסדות להשכלה גבוהה שהם בני זוג של משרתי מילואים והורים לילדים, בזמן שירות מילואים פעיל של בן או בת הזוג לבקש משר החינוך לפנות למועצה להשכלה גבוהה לבחון הצורך בהתאמות בכללי הסטודנט (התאמות לסטודנטים המשרתים בשירות מילואים), התשע"ב-2012 (להלן: "כללי הסטודנט"), שיינתנו לסטודנטים שהם בני זוג של מי שמשרתים שירות מילואים והלומדים ב"מוסד" כהגדרתו בכללי הסטודנט; לעניין זה, "שירות מילואים" יוגדר כשירות מילואים לפי סעיף 8 או 9 לחוק שירות המילואים. ו. התאמות בלימודים לסטודנטים במוסדות המוכרים ע"י המכון הממשלתי להכשרה בטכנולוגיה במשרד העבודה, הרווחה והשירותים החברתיים המשרתים במילואים ולבני זוגם של המשרתים במילואים להטיל על שר העבודה, הרווחה והשירותים החברתיים, בהתאם לסמכותו מכוח סעיף 19א לחוק זכויות הסטודנט, לפעול להתקנת תקנות זכויות הסטודנט (התאמות לסטודנטים הלומדים במכללות של המכון הממשלתי להכשרה בטכנולוגיה ובמדע במשרד העבודה, הרווחה והשירותים החברתיים, עקב שירות מילואים). במסגרת תקנות אלה יבחן שר העבודה, הרווחה והשירותים החברתיים הוספת התאמות לסטודנטים שהינם הורים לילדים ואשר לומדים במוסדות המוכרים ע"י המכון הממשלתי להכשרה בטכנולוגיה במשרד העבודה, הרווחה והשירותים החברתיים אשר בני זוגם נקראו לשירות מילואים מכוח סעיף 8 או סעיף 9 לחוק שירות המילואים. ז. ניקוד במכרזים על תרומה לקהילה ולחברה של משרתי מילואים בשירות המדינה לרשום את הודעת נציב שירות המדינה כי תיבחן האפשרות לכלול תרומה לקהילה ולחברה, לרבות שירות מילואים, כחלק מהפרמטרים הרלוונטיים לבחינת התאמה לתפקיד של מועמד לעבודה בשירות המדינה, והכל בכפוף לכללים שיקבע. ח. הכרה בניסיון פיקודי במערך המילואים כניסיון ניהולי במשרות בשירות המדינה להנחות את נציב שירות המדינה לקבוע כי הודעת נש"מ עד/6 מיום 28.1.14 שעניינה "הכרה בניסיון שנרכש בשירות צבאי או בשירות אזרחי-לאומי במכרזים" תחול, בתנאים שיקבע, גם לגבי שירות מילואים, לרבות ניסיון פיקודי, לפי העניין, ובהתאם להנחיות שיפורסמו על ידי נציבות שירות המדינה". ט. הרחבת תחולת חוק הארכת מועדים ביחס לרשויות ציבוריות להטיל על שרת המשפטים, בהסכמת משרד האוצר, לבחון ולתקן את חוק הארכת מועדים, התשל"ה-1974 (להלן – חוק הארכת מועדים), באופן שייקבע כי חייל שנקרא לשירות מילואים בהתאם לסעיפים 8 ו-9 לחוק שירות המילואים, והוא חייב בתשלום לרשות ציבורית או בעשיית פעולה כלפי רשות ציבורית, במועד שחל בתקופת שירותו, יחולו לגביו הוראות חוק הארכת מועדים, בשינויים המחויבים וזאת גם ללא הכרזה של שר הביטחון בצו על השירות כשירות חירום. י. קביעת מועד מבחן מיוחד לחיילי מילואים הממשלה רושמת לפניה כי שרת המשפטים תקנה את התקנות המפורטות להלן, כך שייקבע בהן מועד בחינה מיוחד לחיילי מילואים שנקראו לשירות מילואים בשירות פתע, כמפורט להלן: 1. תקנות שמאי מקרקעין (בחינות), התשס"ו 2006. 2. תקנות רואי חשבון, התשט"ז-1955. 3. תקנות לשכת עורכי הדין (סדרי בחינות בדיני מדינת ישראל, באתיקה מקצועית החלה על עורכי דין זרים ובמקצועות המעשיים), התשכ"ג-1962. 4. תקנות המתווכים במקרקעין, תשנ"ז-1997. 5. תקנות הפטנטים (נוהלי הרשות, סדרי דין, מסמכים ואגרות), התשכ"ח- 1968. שרת המשפטים תפעל להשלמת פרסום תיקון כאמור גם בתקנות חוקרים פרטיים ושירותי שמירה (בחינות בדיני ישראל ובאתיקה מקצועית), תשל"ג-1972. יא. התאמות למשרתי מילואים פעילים הניגשים לבחינות לרישוי מקצועי במקצועות הבריאות שבאחריות משרד הבריאות להטיל על שר הבריאות להסדיר בתקנות או בנהלי משרד הבריאות את ההתאמות להלן בכל הנוגע למשרתי מילואים פעילים הניגשים לבחינות לרישוי מקצועי במקצועות הבריאות שבאחריותו : 1. הרשמה לבחינה ומתן אפשרות להיבחן אף שמשרת המילואים לא עמד במועדי הזמן הנדרשים לרישום מראש לבחינה. 2. משרת מילואים שנרשם כנדרש ושילם אגרת רישוי לבחינה אך לא ניגש אליה בשל שירות מילואים יהיה פטור מתשלום אגרה למועד הבחינה הבאה, עם הצגת אישור שירות מילואים פעיל במועד הבחינה המקורית. יב. מועד מיוחד לביצוע מבחני רישוי ממשלתיים להטיל על שרים שבתחום אחריותם מצוי מבחן רישוי ממשלתי המסמיך בעלי מקצוע מסוים, למעט שר הבריאות, לתקן את התקנות המסדירות את קיום המבחנים האמורים, כך שיקבעו כי משרת מילואים שנקרא לשירות מילואים בקריאת פתע במועד שבו נקבעה בחינה, וכן בן זוג של משרת מילואים כאמור, יהיה זכאי למועד מיוחד וחלופי של אותה הבחינה, בין אם ניגש אליה ובין אם לאו, ובלבד שלא התקיים מועד בחינה נוסף בתוך ארבעה חודשים מהמועד שבו נקבעה אותה הבחינה. לעניין זה, "בן זוג" יוגדר כבן זוג של משרת המילואים ולו יש ילד משותף אחד או יותר שגילו לא עולה על 18 שנים; וכן "שירות מילואים בקריאת פתע" יוגדר כלהלן: שירות מילואים לפי סעיף 8 או 9 לחוק שירות המילואים שמשכו לפחות 7 ימים או 14 ימים בהתאמה, בחודשיים שקדמו למועד הבחינה או שחל במועד הבחינה עצמו. יג. הנחות בקרקע לחיילי מילואים הממשלה רושמת לפניה את החלטת מועצת מקרקעי ישראל לתקן את החלטת המועצה מס' 1492 כך שסעיף 4 בהחלטה האמורה יוחלף וייאמר בו – "חייל מילואים פעיל יהיה זכאי לכפל הנחות במחיר הקרקע. על אף האמור רשאית הנהלת הרשות לקבוע סוגי הנחות אשר לגביהם לא יהיה כפל הנחות." יד. תכניות של המשרד לשוויון חברתי להטיל על השרה לשוויון חברתי לעדכן לתקופה החל משנת הלימודים תשע"ח את כללי התכניות של המשרד לשוויון חברתי להפעלת סטודנטים למען הקהילה תמורת מלגה באופן הבא: 1. הגדלת המלגה ב-20% לסטודנט שביצע יותר מ-25 ימי מילואים בשנה. 2. מתן עדיפות לקבלה לתכניות הנ"ל למועמדים שהם משרתי מילואים פעילים. אין באמור לעיל כדי לגרוע מהדרישה כי המועמד יעמוד בתנאי הקבלה לתכנית הרלוונטית. 3. סטודנט המשתתף באחת מן התכניות הנ"ל יהיה זכאי למלגה המוענקת בתכנית, אף אם לא השלים את מכסת השעות הנדרשת לפי התכנית, אם היעדרותו נבעה משירות מילואים ובלבד שהשלים מינימום שעות כפי שיקבע המשרד. טו. הטבות לחיילי המילואים בתמיכה בגרעיני משימה להטיל על שר החקלאות ופיתוח הכפר לפעול לתיקון המבחנים לשנת 2018, לצורך תמיכה של משרד החקלאות ופיתוח הכפר במוסדות ציבור בתחום גרעיני משימה לפי חוק יסודות התקציב, התשמ"ה-1985, באופן שבו ייקבע כי יינתן ניקוד עודף לגרעין משימה שאחוז מסוים מחבריו משרתים שירות מילואים פעיל, בניסוח שיאושר לאחר התייעצות עם היועץ המשפטי לממשלה. טז. הטבות לחיילי המילואים בפרויקט "דירה להשכיר" להטיל על שר הבינוי והשיכון, רשות מקרקעי ישראל ואגף התקציבים באוצר לבחון את האפשרות לתת עדיפות למשרתי מילואים פעילים בהקצאת דירות להשכרה ארוכת טווח בפריפריה, בפרויקטים של התכנית "דירה להשכיר". יז. תיקון החלטה 1447 – תיקון הרכב ועדת המנכ"לים לטיפול בחיילי המילואים 1. לתקן את סעיף 1(ו)(1) בהחלטה 1447 כך שבראש ועדת המנכ"לים לטיפול בחיילי המילואים יעמוד סגן השר במשרד הביטחון ובאין סגן שר במשרד הביטחון יישב בראש הוועדה, מנכ"ל משרד הביטחון. 2. משרדי הממשלה הנוגעים לדבר יציגו לוועדת השרים לעניין מערך המילואים בתוך 90 יום ממועד אישור החלטה זו, את אופן התקדמות ויישום החלטה זו. 3. בהתאם לסעיף 40א לחוק יסודות התקציב, יובהר כי החלטות אלו ימומנו מתקציבי משרדי הממשלה המוזכרים בהחלטה זו, לרבות ביצוע פעולות מאזנות לצורך מימון ההשפעה על צד ההכנסה, ולא יידרשו בגינן תוספות תקציביות לשנים 2019-2017." ההחלטה התקבלה בהתאם לסעיף 19(ב) בתקנון לעבודת הממשלה. לעקוב: כן לאנדקס: כן כותרת ראשית: הטבות למשרתים בשירות המילואים 2017 - אישור המלצות ועדת השרים לענין מערך המילואים תאריך ארוע: 14/04/2017 DecisionNumber: 2607</t>
  </si>
  <si>
    <t>8mo</t>
  </si>
  <si>
    <t>הצעת חוק התגמולים לנפגעי פעולות איבה (תיקון מס' 34) (תגמולים לנפגעי פעולות איבה שהתרחשו מחוץ לישראל), התשע"ז-2017 (ה"ח הכנסת מס' 695, מיום 7 במרץ 2017) - הנמצאת בהכנה לקראת קריאה שנייה ושלישית בוועדת העבודה, הרווחה והבריאות של הכנסת</t>
  </si>
  <si>
    <t> איש קשר: חני שטרית נושאים: ממשלה/הממשלה ה - 34 בנימין נתניהו;וועדה/ועדת השרים לענייני חקיקה; תקציר: החלטה מספר חק/2113 של ועדת השרים לענייני חקיקה מיום 19.03.2017 אשר צורפה לפרוטוקול החלטות הממשלה וקבלה תוקף של החלטת ממשלה ביום 06.04.2017 ומספרה הוא 2599(חק/2113) פסקה 1: הצעת חוק התגמולים לנפגעי פעולות איבה (תיקון מס' 34) (תגמולים לנפגעי פעולות איבה שהתרחשו מחוץ לישראל), התשע"ז-2017 (ה"ח הכנסת מס' 695, מיום 7 במרץ 2017) - הנמצאת בהכנה לקראת קריאה שנייה ושלישית בוועדת העבודה, הרווחה והבריאות של הכנסת פסקה 2: לאשר את הצעת חוק התגמולים לנפגעי פעולות איבה (תיקון מס' 34) (תגמולים לנפגעי פעולות איבה שהתרחשו מחוץ לישראל), התשע"ז-2017 בנוסח המצוי לפני קריאה שנייה ושלישית מטעם ועדת העבודה, הרווחה והבריאות של הכנסת מיום 14.3.2017. לעקוב: כן לאנדקס: כן כותרת ראשית: הצעת חוק התגמולים לנפגעי פעולות איבה (תיקון מס' 34) (תגמולים לנפגעי פעולות איבה שהתרחשו מחוץ לישראל), התשע"ז-2017 (ה"ח הכנסת מס' 695, מיום 7 במרץ 2017) - הנמצאת בהכנה לקראת קריאה שנייה ושלישית בוועדת העבודה, הרווחה והבריאות של הכנסת תאריך ארוע: 06/04/2017 DecisionNumber: 2599</t>
  </si>
  <si>
    <t>פטור ממכרז למשרת מנהל לשכת הפרסום הממשלתית - תיקון החלטת ממשלה</t>
  </si>
  <si>
    <t> איש קשר: חני שטרית נושאים: ממשלה/הממשלה ה - 34 בנימין נתניהו; תקציר: החלטה מספר 2595 של הממשלה מיום 06.04.2017 פסקה 1: פטור ממכרז למשרת מנהל לשכת הפרסום הממשלתית - תיקון החלטת ממשלה פסקה 2: לתקן את החלטת הממשלה מספר 2377 מיום 09.02.2017 (להלן – ההחלטה המקורית) באופן הבא: 1. לשנות את שם המשרה בהחלטה המקורית ובתוספת לחוק שירות המדינה (מינויים), התשי"ט-1959, כך שבמקום: "מנהל (אגף בכיר) לשכת הפרסום הממשלתית" יבוא: "מנהל לשכת הפרסום הממשלתית". 2. בסעיף 3 בהחלטה המקורית במקום: "תהיה שש שנים, אשר ניתן להאריכה לשנתיים נוספות", יבוא: "תהיה ארבע שנים, אשר ניתן להאריכה לארבע שנים נוספות". ההחלטה התקבלה בהתאם לסעיף 19(ב) בתקנון לעבודת הממשלה. לעקוב: כן לאנדקס: כן כותרת ראשית: פטור ממכרז למשרת מנהל לשכת הפרסום הממשלתית - תיקון החלטת ממשלה תאריך ארוע: 06/04/2017 DecisionNumber: 2595</t>
  </si>
  <si>
    <t>קביעת מדדים ויעדים בתכניות תעסוקה</t>
  </si>
  <si>
    <t> איש קשר: חני שטרית נושאים: ממשלה/הממשלה ה - 34 בנימין נתניהו; תקציר: החלטה מספר 2594 של הממשלה מיום 06.04.2017 פסקה 1: קביעת מדדים ויעדים בתכניות תעסוקה פסקה 2: 1. הממשלה רושמת את הודעת שר העבודה, הרווחה והשירותים החברתיים בעניין הקמת ועדה לקידום תחום התעסוקה לקראת שנת 2030, זאת בהמשך להחלטה מס' 1994 מיום 15.7.2010 הקובעת יעדי תעסוקה לשנת 2020. 2. הממשלה רושמת את הודעת השר לפיתוח הפריפריה, הנגב והגליל כי בהתאם להחלטות הממשלה מס' 631 מיום 01.11.2015 ו-1453 מיום 15.05.2016, יפעל משרדו בתחום קידום התעסוקה בפריפריה, לקידום תעסוקה איכותית לטובת צמצום פערים בתעסוקה בפריפריה, בהתאם למדדים שייקבעו על ידי הצוות המופיע בסעיף 3. 3. הממשלה רושמת את הודעת שר העבודה, הרווחה והשירותים החברתיים והשר לפיתוח הפריפריה, הנגב והגליל לעניין הקמת צוות עבודה שבראשו יעמדו הממונה על התעסוקה במשרד העבודה, הרווחה והשירותים החברתיים או נציג מטעמה וראש אגף בכיר פריפריה חברתית במשרד לפיתוח הפריפריה, הנגב והגליל. כחלק ממדיניות הממשלה להעלאת שיעורי התעסוקה, הצוות יפעל לקביעת מדדים ויעדים לתכניות תעסוקה ובכל זה לעניין היקף משרה, התמדה בעבודה, מדדי קידום בעבודה ומתן תמריצים בהתאם לעמידה ביעדי שכר. המדדים והיעדים האמורים יידונו בין היתר בהתייחס לכל אחת מהאוכלוסיות המפורטות בהחלטת הממשלה 1994 המוזכרת בסעיף 1 לעיל ובהחלטת הממשלה מס' 1107 מיום 04.02.2016. הצוות יכלול נציג נוסף ממשרד העבודה, הרווחה והשירותים החברתיים, נציג נוסף מהמשרד לפיתוח הפריפריה, הנגב והגליל, נציג אגף תקציבים באוצר, נציג המועצה הלאומית לכלכלה וכן בכל הנוגע למשיכת משקיעים זרים במטרה להגדיל את היקף המשרות האיכותיות במשק, ישולב נציג ממשרד הכלכלה והתעשייה. א. צוות העבודה יגיש המלצותיו ויעבירן לשר העבודה, הרווחה והשירותים החברתיים ולשר לפיתוח הפריפריה, הנגב והגליל בתוך 3 חודשים. ב. תוצרי עבודת הצוות ינחו את פעילות המשרד לפיתוח הפריפריה, הנגב והגליל בקידום תעסוקה איכותית כאמור לעיל בסעיף 2. ג. תוצרי עבודת הצוות יוצגו לפני ועדת התעסוקה המוזכרת בסעיף 1 ובהתאם לצורך יעודכנו מדדים והיעדים שנקבעו בצוות העבודה בהתאם להמלצות ועדת התעסוקה. ההחלטה התקבלה בהתאם לסעיף 19(ב) בתקנון לעבודת הממשלה. לעקוב: כן לאנדקס: כן כותרת ראשית: קביעת מדדים ויעדים בתכניות תעסוקה תאריך ארוע: 06/04/2017 DecisionNumber: 2594</t>
  </si>
  <si>
    <t>מינוי חברה במועצת הרשות הלאומית לבטיחות בדרכים</t>
  </si>
  <si>
    <t> איש קשר: חני שטרית נושאים: ממשלה/הממשלה ה - 34 בנימין נתניהו; תקציר: החלטה מספר 2593 של הממשלה מיום 06.04.2017 פסקה 1: מינוי חברה במועצת הרשות הלאומית לבטיחות בדרכים פסקה 2: לפי סעיף 12 לחוק הרשות הלאומית לבטיחות בדרכים (הוראת שעה), התשס"ו-2006, למנות, על פי הצעת שר התחבורה והבטיחות בדרכים, את ענת אילון-גנור לחברה במועצת הרשות הלאומית לבטיחות בדרכים, נציגת שר האוצר שהיא עובדת מקרב משרדו, במקומו של ערן כהן אשר כהונתו הסתיימה. ההחלטה התקבלה בהתאם לסעיף 19(ב) בתקנון לעבודת הממשלה. לעקוב: כן לאנדקס: כן כותרת ראשית: מינוי חברה במועצת הרשות הלאומית לבטיחות בדרכים תאריך ארוע: 06/04/2017 DecisionNumber: 2593</t>
  </si>
  <si>
    <t>תקצוב רשויות הניקוז לשנת 2017</t>
  </si>
  <si>
    <t> איש קשר: ענת קלמנוביץ' נושאים: ממשלה/הממשלה ה - 34 בנימין נתניהו;וועדה/ועדת השרים לענייני חקיקה; תקציר: החלטה מספר חכ/63 של ועדת שרים לענייני חברה וכלכלה (קבינט חברתי-כלכלי) מיום 16.03.2017 אשר צורפה לפרוטוקול החלטות הממשלה וקבלה תוקף של החלטת ממשלה ביום 31.03.2017 ומספרה הוא 2584(חכ/63) פסקה 1: תקצוב רשויות הניקוז לשנת 2017 פסקה 2: להורות לרשות מקרקעי ישראל להעביר לרשויות הניקוז, ששר החקלאות ופיתוח הכפר בתוקף סמכותו לפי סעיף 43א לחוק הניקוז וההגנה מפני שיטפונות, התשי"ח-1957, בהסכמת שר הפנים ובאישורו של שר האוצר בהתאם להוראות חוק יסודות התקציב, התשמ"ה-1985, אישר להן לגבות מהרשויות המקומיות הוצאות הקמת מפעלי ניקוז לשנת 2017 לפי מכסות, תקציב למימון פעולות ניקוז בסכומים שאושרו על ידי השרים כאמור. התקציב יועבר לרשויות הניקוז בתוך שבועיים מיום קבלת החלטה זו. חלוקת תקציב רשויות ניקוז לשנת 2017 רשות ניקוז לעקוב: כן לאנדקס: כן כותרת ראשית: תקצוב רשויות הניקוז לשנת 2017 תאריך ארוע: 31/03/2017 DecisionNumber: 2584</t>
  </si>
  <si>
    <t>הפרטה ושינוי מבני - חברת איסורד בע"מ וחברת שורק - חברה לפיתוח (אס.די.סי) בע"מ</t>
  </si>
  <si>
    <t> איש קשר: חני שטרית נושאים: ממשלה/הממשלה ה - 34 בנימין נתניהו; תקציר: החלטה מספר מח/6 של ועדת שרים לענייני הפרטה מיום 16.03.2017 פסקה 1: הפרטה ושינוי מבני - חברת איסורד בע"מ וחברת שורק - חברה לפיתוח (אס.די.סי) בע"מ פסקה 2: 1. בהתאם לסעיף 59ב לחוק החברות הממשלתיות, התשל"ה-1975 (להלן: חוק החברות הממשלתיות), להפריט ולשנות את מבנה האחזקות ופעילותן של חברת איסורד בע"מ (להלן: איסורד) וחברת שורק חברה לפיתוח (אס.די.סי) בע"מ (להלן: אס.די.סי), לרבות העברת מניות איסורד לחברת רותם תעשיות בע"מ (להלן: "רותם תעשיות"), והכל בהתאם לקבוע בהחלטה זו: שלב ראשון: הפיכת חברת אס.די.סי לחברה בבעלות ממשלתית מלאה והעברת פעילויות איסורד שאינן בתחום הרדיו-רוקחות מאיסורד לחברת אס.די.סי: 1.1. לאשר קבלת 50.1% מהון המניות המונפק של אס.די.סי, המוחזקות בידי נאמן, על ידי חברת איסורד, כך שלאחר ההעברה איסורד תחזיק בכל הון המניות המונפק של אס.די.סי. 1.2. לאחר השלמת ביצוע האמור בסעיף 1.1 לעיל, חברת איסורד תעביר את כל הון המניות המונפק של אס.די.סי (100%) המוחזקות על ידה לידי המדינה ובד בבד יועברו לחברת אס.די.סי כל הפעילויות של חברת איסורד למעט פעילות הרדיו-רוקחות, כהגדרתה בנספח א' להחלטה זו (להלן: הפעילות המועברת לאס.די.סי), לרבות כל הנכסים, ההתחייבויות, הזכויות והעובדים הדרושים והקשורים בפעילויות הנ"ל. זאת בהתאם להחלטה זו ובהתאם להסכם שייחתם בין איסורד ואס.די.סי ("הסכם העברת פעילות"), כך שלאחר ההעברה תיוותר באיסורד פעילות רדיו-רוקחות בלבד, לרבות הנכסים, ההתחייבויות, הזכויות והעובדים הדרושים והקשורים בפעילות זו, והכל בהתאם לכל דין ולהסכמים שייחתמו לצורך כך. 1.3. העברת הון המניות של אס.די.סי למדינה כאמור תהיה בדרך של חלוקת דיווידנד בעין למדינה בחברת איסורד, ובכפוף לכל דין, לרבות קבלת החלטת דירקטוריון איסורד. עם העברת הון המניות של אס.די.סי למדינה כאמור, תהיה אס.די.סי לחברה ממשלתית כהגדרתה בחוק החברות הממשלתיות. שלב שני: העברת כל אחזקות המדינה בחברת איסורד לחברת רותם תעשיות ויחסי גומלין בין איסורד למרכז למחקר גרעיני (להלן: "ממ"ג"): 1.4. עם השלמת ביצוע השלב הראשון, כל מניות המדינה בחברת איסורד יועברו לידי חברת רותם תעשיות, בהתאם להחלטה זו, כנגד הקצאת מניות ברותם תעשיות למדינה. העברת המניות תיעשה בד בבד עם כניסה לתוקף של ההסדרים המעגנים את יחסי הגומלין בין איסורד וממ"ג ("הסכמי יחסי הגומלין") שיחולו לאחר ביצוע השלב השני. 1.5. עם השלמת העברת אחזקות המדינה כאמור בסעיף 1.4, תהפוך חברת איסורד מחברה ממשלתית לחברת בת ממשלתית כהגדרתה בחוק החברות הממשלתיות. 2. תיקון מסמכי התאגדות של החברות והחלטות ההקמה במקביל לביצוע האמור בסעיף 1 לעיל, יתבצעו התיקונים הבאים במסמכי ההתאגדות של החברות, לפי העניין: 2.1. איסורד: לשנות את מסמכי ההתאגדות (התזכיר והתקנון) של חברת איסורד והתאמתם למבנה האחזקות החדש, בהתאם לקבוע בהחלטה זו ולתנאים המפורטים להלן. 2.1.1. מבנה ההון של החברה: 2.1.1.1. להפוך את מניות יסוד א' וב' למניות רגילות בנות 1 ₪ ע"נ כ"א, כך שכל מניות החברה יהיו מניות רגילות בנות 1 ₪ ערך נקוב כל אחת. 2.1.1.2. הון המניות הרשום של החברה יוגדל בסכום של 5,357,000 ₪ (חמישה מיליון ושלוש מאות חמישים ושבעה אלף), מחולק ל-5,357,000 (חמישה מיליון ושלוש מאות חמישים ושבעה אלף) מניות רגילות בנות 1 ₪ ערך נקוב כל אחת. כך שלאחר הגדלה זו, הונה הרשום של החברה יהיה 10,357,000 ₪ (עשרה מיליון ושלוש מאות חמישים ושבעה אלף), מחולק ל-10,357,000 (עשרה מיליון ושלוש מאות חמישים ושבעה אלף) מניות בנות 1 ₪ ע"נ כל אחת. 2.1.2. הזכויות הצמודות למניות החברה: כל מניות החברה הינן מניות רגילות השוות בזכויותיהן, לרבות לעניין הצבעה באסיפה הכללית, מינוי דירקטורים בחברה, חלוקת דיבידנד ועודפי נכסי החברה בפירוק. 2.1.3. דירקטוריון החברה: מספר חברי דירקטוריון החברה לא יפחת מ-3 ולא יעלה על 5. 2.1.4. האמור לעיל מהווה גם תיקון להחלטת הממשלה מספר 677 מיום 19.9.1965 בנושאים המפורטים לעיל. 2.2. אס. די. סי: לשנות את מסמכי ההתאגדות (התזכיר והתקנון) של אס. די. סי (לרבות שמה, מטרותיה והרכב הדירקטוריון, במקום אלה המופיעים במסמכי ההתאגדות של החברה כיום), והתאמתם למבנה האחזקות החדש, בהתאם לקבוע בהחלטה זו ולתנאים המפורטים להלן: 2.2.1. שם החברה: 2.2.1.1. בעברית: "שורק יישומים בע"מ" ("החברה"). 2.2.1.2. באנגלית: "SOREQ YISSUMIM LTD" 2.2.1.3. או אם שם זה לא יאושר על ידי רשם החברות, שם דומה שיאושר על ידו. 2.2.2. מטרות החברה: 2.2.2.1. לפעול למסחור פעילויות, ידע ומוצרים הקשורים בממ"ג. 2.2.2.2. לבצע שירותי פיתוח עסקי, מכירה, תפעול, שיווק, הקמה, ניהול, ייזום פרויקטים, גיוס משקיעים וכל שירות אחר הקשורים בממ"ג. 2.2.2.3. לפעול ליישום מסחרי של פעילויות, ידע ומוצרים שפותחו בוועדה לאנרגיה אטומית ("וא"א") ויחידותיה. 2.2.2.4. החברה תהווה זרוע ביצוע של ממ"ג לטובת המטרות המנויות לעיל. 2.2.2.5. לחברה יהיו כל הסמכויות הנלוות הדרושות לה לשם ביצוע מטרות אלה. 2.2.3. דירקטוריון החברה: מספר חברי הדירקטוריון לא יפחת מ-3 ולא יעלה על 5, על פי ההרכב הבא: שלושה עובדי הוועדה לאנרגיה אטומית, מהם שני עובדי ממ"ג ועובד אחד של מטה הוועדה לאנרגיה אטומית, ושני נציגים מקרב הציבור. 2.2.4. האמור לעיל מהווה גם תיקון להחלטת הממשלה מספר 340(כל/15) מיום 11.11.1992 בנושאים המפורטים לעיל. 2.3. רותם תעשיות לשנות את מסמכי ההתאגדות (התזכיר והתקנון) של רותם תעשיות על פי המפורט להלן: 2.3.1. למטרות החברה יתווספו המטרות הבאות: 2.3.1.1. לפעול ליישום מסחרי של פעילויות, ידע ומוצרים שפותחו בוועדה לאנרגיה אטומית ויחידותיה. 2.3.1.2. לשמש זרוע ביצוע של הקריה למחקר גרעיני (קמ"ג) בכל הקשור למכירה ושיווק של מוצרים שפותחו בקמ"ג, ייזום פרויקטים וגיוס משאבים. 2.3.2. דירקטוריון החברה: מספר חברי הדירקטוריון בחברה לא יפחת מ-3 ולא יעלה על 9, על-פי ההרכב הבא: חמישה עובדי הוועדה לאנרגיה אטומית, מהם שניים ממטה הוועדה לאנרגיה אטומית ושלושה נוספים לפי המלצת ראש הוועדה לאנרגיה אטומית, וארבעה נציגים מקרב הציבור. 2.3.3. האמור לעיל מהווה גם תיקון להחלטת הממשלה מספר 340(כל/15) מיום 11.11.1992 בנושאים המפורטים לעיל. 3. כחלק מביצוע החלטה זו, רשות החברות הממשלתיות ("הרשות") תפעל לכך כי אס.די.סי תוכרז כזרוע ביצוע של ממ"ג לביצוע המטלות בתחום מטרותיה לפי החלטה זו, בהתאם לתקנות חובת המכרזים, התשנ"ג-1993, ומנגד תבוטל הכרזתה של איסורד כזרוע הביצוע של ממ"ג. 4. לאשר השקעת המדינה ברותם תעשיות בדרך של העברת מניות איסורד לרותם תעשיות כנגד הקצאת מניות למדינה. 5. ועדת השרים רושמת לפניה את השקעת המדינה בחברת איסורד באמצעות הגדלת הון המניות של איסורד, בגין המרת חובה לממ"ג בסך 5.357 מלש"ח, כמפורט בסעיף 2.1.1.2. 6. כללי: 6.1. להסמיך את הרשות להורות לאיסורד ולאס.די.סי, לרבות לפי סעיף 59ג-59ה לחוק החברות הממשלתיות, לבצע כל פעולה הנדרשת לדעת הרשות ולצורך ביצוע החלטה זו, ובכלל זה: 6.1.1. לאשר לאיסורד להורות לנאמן המחזיק ב-50.1% מהון המניות המונפק של אס.די.סי להעביר את המניות לידיה. 6.1.2. ביצוע כלל הפעולות הנדרשות לצורך העברת מניות אס.די.סי למדינה, ו/או פיצול/העברת הפעילות, לרבות הנכסים וההתחייבויות מאיסורד לאס.די.סי, עריכת ההסכמים הנדרשים לשם כך, לרבות יחסי הגומלין בין איסורד, אס.די.סי וממ"ג, והכל בתיאום עם הרשויות המוסמכות על פי דין, לרבות רשות המסים ורשות ההגבלים העסקיים. 6.1.3. ביצוע כלל הפעולות הנדרשות לצורך ביטול הכרזתה של איסורד כזרוע ביצוע של ממ"ג והכרזה על אס. די. סי כזרוע ביצוע של ממ"ג, כמפורט בסעיף 3. 6.1.4. עריכת הסכמים והסדרים הנדרשים בין איסורד, אס.די.סי, רותם תעשיות והמדינה לצורך ביצוע החלטה זו, בינן לבין עצמן ובין כל אחת מהן לגופי המדינה, ככל שיידרש, בתיאום עם החשב הכללי במשרד האוצר ומשרד ראש הממשלה, וזאת בכפוף לאישורים על פי כל דין. 6.1.5. שינוי הון המניות הרשום של רותם תעשיות, איסורד ואס.די.סי, לרבות הגדלת הון המניות הרשום ו/או שינוי הזכויות הצמודות למניות כמפורט בהחלטה זו וביצוע שינויים נדרשים במסמכי ההתאגדות של רותם תעשיות, איסורד ואס.די.סי, לרבות שינוי שמה של אס.די.סי והכל כפי שיידרש לפי שיקול דעת הרשות לצורך ביצוע החלטה זו ובכפוף לקבלת כל אישור הנדרש על פי הדין. 6.1.6. הכנת ו/או הגשת כל מסמך ו/או מידע הנדרשים ליישום החלטה זו, לרבות כל מידע המתייחס לאיסורד ו/או אס.די.סי, פעילותה, נכסיה, זכויותיה והתחייבויותיה, הנדרש לדעת הרשות. 6.1.7. קבלת כל ההיתרים, האישורים וההסדרים שיידרשו ליישומה של החלטה זו. 6.2. החלטה זו מהווה אישור ממשלה לכל האמור בה, ככל הנדרש בהתאם לחוק החברות הממשלתיות. 6.3. החלטה זו כפופה לאישור ועדת הכספים של הכנסת, ככל שנוגע לדרך ההפרטה האמורה בסעיף59 ב)ח( לחוק החברות הממשלתיות ולפי סעיף 10 לחוק זה. נספח א' 1. פעילות רדיו-רוקחות – פעילות בתחום הרפואה הגרעינית המבוצעת באיסורד בארבעה תחומים מרכזיים: 1.1. בקו הקר - ייצור קיטים קרים לשימוש ברפואה גרעינית, ייצור חומר ניגוד לבדיקת MRI בשם "מגנטול", וכן ייצור של חומרים פרמצבטיים שאינם קשורים לרפואה גרעינית בקבלנות משנה. 1.2. בקו החם – ייצור גנרטורים המפיקים סמנים רדיואקטיביים, וכן ייצור מוצרים נוספים עבור בית המרקחת הגרעיני של איסורד, ועבור בתי מרקחת גרעיניים של לקוחות חיצוניים. 1.3. בציקלוטרון – ייצור FDG עבור בית המרקחת, וישירות עבור לקוחות הרוכשים בצובר. 1.4. בבית המרקחת הגרעיני– ייצור ושיווק של חומרים רפואיים רדיואקטיביים המשווקים לבתי חולים בארץ בצורת מזרקים המוכנים להזרקה לחולים. לעקוב: כן לאנדקס: כן כותרת ראשית: הפרטה ושינוי מבני - חברת איסורד בע"מ וחברת שורק - חברה לפיתוח (אס.די.סי) בע"מ תאריך ארוע: 16/03/2017 DecisionNumber: 6</t>
  </si>
  <si>
    <t>הצעת חוק נכסים של נספי השואה (השבה ליורשים והקדשה למטרות סיוע והנצחה) (תיקון - סיוע לניצולי שואה הזקוקים לכך), התשע"ו-2016 של חה"כ מרב מיכאלי ואחרים (פ/3076)</t>
  </si>
  <si>
    <t> איש קשר: ענת קלמנוביץ' נושאים: ממשלה/הממשלה ה - 34 בנימין נתניהו;וועדה/ועדת השרים לענייני חקיקה; תקציר: החלטה מספר חק/2107 של ועדת השרים לענייני חקיקה מיום 14.03.2017 אשר צורפה לפרוטוקול החלטות הממשלה וקבלה תוקף של החלטת ממשלה ביום 30.03.2017 ומספרה הוא 2582(חק/2107) פסקה 1: הצעת חוק נכסים של נספי השואה (השבה ליורשים והקדשה למטרות סיוע והנצחה) (תיקון - סיוע לניצולי שואה הזקוקים לכך), התשע"ו-2016 של חה"כ מרב מיכאלי ואחרים (פ/3076) פסקה 2: בהתאם לסעיף 66 בתקנון לעבודת הממשלה – לתמוך בהצעת חוק נכסים של נספי השואה (השבה ליורשים והקדשה למטרות סיוע והנצחה) (תיקון - סיוע לניצולי שואה הזקוקים לכך), התשע"ו-2016 של חה"כ מרב מיכאלי ואחרים (פ/3076) בתנאי שהיא תוכפף להצעת החוק הממשלתית בנושא. לעקוב: כן לאנדקס: כן כותרת ראשית: הצעת חוק נכסים של נספי השואה (השבה ליורשים והקדשה למטרות סיוע והנצחה) (תיקון - סיוע לניצולי שואה הזקוקים לכך), התשע"ו-2016 של חה"כ מרב מיכאלי ואחרים (פ/3076) תאריך ארוע: 30/03/2017 DecisionNumber: 2582</t>
  </si>
  <si>
    <t>הצעת חוק-יסוד: הכנסת (תיקון - מניעת בחירת מועמד שהורשע בעבירת טרור) של חה"כ ענת ברקו (פ/3218)</t>
  </si>
  <si>
    <t> איש קשר: ענת קלמנוביץ' נושאים: ממשלה/הממשלה ה - 34 בנימין נתניהו;וועדה/ועדת השרים לענייני חקיקה; תקציר: החלטה מספר חק/2106 של ועדת השרים לענייני חקיקה מיום 14.03.2017 אשר צורפה לפרוטוקול החלטות הממשלה וקבלה תוקף של החלטת ממשלה ביום 30.03.2017 ומספרה הוא 2581(חק/2106) פסקה 1: הצעת חוק-יסוד: הכנסת (תיקון - מניעת בחירת מועמד שהורשע בעבירת טרור) של חה"כ ענת ברקו (פ/3218) פסקה 2: בהתאם לסעיף 66 בתקנון לעבודת הממשלה – לתמוך בהצעת חוק-יסוד: הכנסת (תיקון – מניעת בחירת מועמד שהורשע בעבירת טרור) של ח"כ ענת ברקו (פ/3218) בכפוף לתנאים הבאים: א. הצעת החוק תצומצם לעבירות טרור וביטחון חמורות בלבד ורק למקרים שבהם נגזר בפועל עונש העולה על 7 שנות מאסר. רשימת העבירות אשר ייכללו בהצעה תיקבע בהסכמה עם המציעה לאחר הדיון המוקדם. ב. התקופה שבה תוגבל הזכות להיבחר תעבור את הרף הקיים של 7 שנים אך לא תעלה כדי 25 שנים כפי שהוצע בהצעת החוק אלא תועמד על תקופה סבירה בשים לב לרגישות המיוחדת הנדרשת בהגבלה של זכות היסוד להיבחר. משך התקופה האמורה ייקבע בהסכמה עם המציעה לאחר הדיון המוקדם. ג. ההסדר יעוגן בחוק-יסוד: הכנסת כהסכמה בלבד, כמקובל, אולם הפרטים עצמם ייקבעו, מכוח ההסמכה החדשה, בחוק הרגיל. ד. המשך הליכי החקיקה ייעשו בהסכמת משרד המשפטים. לעקוב: כן לאנדקס: כן כותרת ראשית: הצעת חוק-יסוד: הכנסת (תיקון - מניעת בחירת מועמד שהורשע בעבירת טרור) של חה"כ ענת ברקו (פ/3218) תאריך ארוע: 30/03/2017 DecisionNumber: 2581</t>
  </si>
  <si>
    <t> איש קשר: חני שטרית נושאים: ממשלה/הממשלה ה - 34 בנימין נתניהו; תקציר: החלטה מספר רהמ/99 של ראש הממשלה מיום 19.02.2017 פסקה 1: נסיעות שרים פסקה 2: בהתאם לסעיף 70(א) בתקנון לעבודת הממשלה, אישר ראש הממשלה את הנסיעות הבאות: א. נסיעת שר המדע, הטכנולוגיה והחלל לשוויץ, בענייני משרדו, מיום 20.2.2017 עד יום 23.2.2017. השר יקוזז בכנסת עם חה"כ אוסמה סעדי. ב. נסיעת שר התיירות למקסיקו ולארצות הברית, בענייני משרדו, מיום 7.3.2017 עד יום 16.3.2017. השר יקוזז בכנסת עם חה"כ מיכל רוזין. לעקוב: כן לאנדקס: כן כותרת ראשית: נסיעות שרים תאריך ארוע: 19/02/2017 DecisionNumber: 99</t>
  </si>
  <si>
    <t> איש קשר: חני שטרית נושאים: ממשלה/הממשלה ה - 34 בנימין נתניהו; תקציר: החלטה מספר רהמ/101 של ראש הממשלה מיום 02.03.2017 פסקה 1: נסיעות שרים פסקה 2: בהתאם לסעיף 70(א) בתקנון לעבודת הממשלה, אישר ראש הממשלה את נסיעת שר התשתיות הלאומיות, האנרגיה והמים לאיטליה ולארצות הברית בענייני משרדו מיום 1.3.2017 עד יום .12.3.2017 השר יקוזז בכנסת עם ח"כ עמיר פרץ. לעקוב: כן לאנדקס: כן כותרת ראשית: נסיעות שרים תאריך ארוע: 02/03/2017 DecisionNumber: 101</t>
  </si>
  <si>
    <t>הצעת חוק הביטוח הלאומי (תיקון - פטור מתשלום דמי ביטוח לתלמיד על יסודי), התשע"ז-2017 של חה"כ מיכאל מלכיאלי ויגאל גואטה (פ/3705)</t>
  </si>
  <si>
    <t> איש קשר: ענת קלמנוביץ' נושאים: ממשלה/הממשלה ה - 34 בנימין נתניהו;וועדה/ועדת השרים לענייני חקיקה; תקציר: החלטה מספר חק/2104 של ועדת השרים לענייני חקיקה מיום 14.03.2017 אשר צורפה לפרוטוקול החלטות הממשלה וקבלה תוקף של החלטת ממשלה ביום 30.03.2017 ומספרה הוא 2580(חק/2104) פסקה 1: הצעת חוק הביטוח הלאומי (תיקון - פטור מתשלום דמי ביטוח לתלמיד על יסודי), התשע"ז-2017 של חה"כ מיכאל מלכיאלי ויגאל גואטה (פ/3705) פסקה 2: בהתאם לסעיף 66 בתקנון לעבודת הממשלה – לתמוך בקריאה הטרומית בהצעת חוק הביטוח הלאומי (תיקון – פטור מתשלום דמי ביטוח לתלמיד על יסודי), התשע"ז-2017 של ח"כ מיכאל מלכיאלי ויגאל גואטה (פ/3705). המשך הליכי החקיקה יקודמו בהסכמת משרד המשפטים, משרד החינוך, משרד האוצר והמוסד לביטוח לאומי. הצעת החוק תוחזר לוועדת השרים לענייני חקיקה לפני הקריאה הראשונה. לעקוב: כן לאנדקס: כן כותרת ראשית: הצעת חוק הביטוח הלאומי (תיקון - פטור מתשלום דמי ביטוח לתלמיד על יסודי), התשע"ז-2017 של חה"כ מיכאל מלכיאלי ויגאל גואטה (פ/3705) תאריך ארוע: 30/03/2017 DecisionNumber: 2580</t>
  </si>
  <si>
    <t>נסיעות שרה</t>
  </si>
  <si>
    <t> איש קשר: חני שטרית נושאים: ממשלה/הממשלה ה - 34 בנימין נתניהו; תקציר: החלטה מספר רהמ/103 של ראש הממשלה מיום 08.03.2017 פסקה 1: נסיעות שרה פסקה 2: בהתאם לסעיף 70(א) בתקנון לעבודת הממשלה, אישר ראש הממשלה את הנסיעות של שרת העלייה והקליטה: א. לבלארוס, להשתתף בוועידה כלכלית מעורבת ישראל-בלארוס, מיום 12.3.2017 עד יום 14.3.2017. הנסיעה לא תתקיים בזמן מליאת כנסת – אין צורך בקיזוז. ב. לקייב, בענייני משרדה, מיום 16.3.2017 עד יום 17.3.2017. הנסיעה לא תתקיים בזמן מליאת כנסת – אין צורך בקיזוז. לעקוב: כן לאנדקס: כן כותרת ראשית: נסיעות שרה תאריך ארוע: 08/03/2017 DecisionNumber: 103</t>
  </si>
  <si>
    <t>הצעת חוק התקשורת (בזק ושידורים) (תיקון - סינון אתרי הימורים ותכנים המציגים דברי תועבה באינטרנט), התשע"ז-2016 של חה"כ מכלוף מיקי זוהר (פ/3602)</t>
  </si>
  <si>
    <t> איש קשר: ענת קלמנוביץ' נושאים: ממשלה/הממשלה ה - 34 בנימין נתניהו;וועדה/ועדת השרים לענייני חקיקה; תקציר: החלטה מספר חק/2103 של ועדת השרים לענייני חקיקה מיום 14.03.2017 אשר צורפה לפרוטוקול החלטות הממשלה וקבלה תוקף של החלטת ממשלה ביום 30.03.2017 ומספרה הוא 2579(חק/2103) פסקה 1: הצעת חוק התקשורת (בזק ושידורים) (תיקון - סינון אתרי הימורים ותכנים המציגים דברי תועבה באינטרנט), התשע"ז-2016 של חה"כ מכלוף מיקי זוהר (פ/3602) פסקה 2: בהתאם לסעיף 66 בתקנון לעבודת הממשלה – לתמוך בקריאה הטרומית בלבד בהצעת חוק התקשורת (בזק ושידורים) (תיקון – סינון אתרי הימורים ותכנים המציגים דברי תועבה באינטרנט), התשע"ז-2016 של ח"כ מכלוף מיקי זוהר (פ/3602) בכפוף לאמור להלן: א. לאחר הקריאה הטרומית ייערך תיאום נוסח בהסכמת משרדי הממשלה הרלבנטיים, לרבות משרד האוצר, משרד המשפטים, משרד התקשורת ומשרד הכלכלה והתעשייה ויתקבלו הסתייגויות משרדי הממשלה וגופי התקשורת, כפי שהובאו במסמך שהוכן על ידי הלשכה המשפטית של משרד התקשורת (המסמך נמצא בתיקי מזכירות הממשלה). ב. הצעת החוק תתוקן כך שיישמר האיזון הקיים בחוק התקשורת הקובע כי מנגנון סינון התכנים ייוותר במודל לפיו נדרשת הסכמת המנוי לחסימה (מודל וולונטרי). ג. נוסח הצעת החוק לא יפגע באופן פעולתם של ספקי הגישה לאינטרנט כיום. ד. לא תורחב ההגדרה של תוכן פוגעני. ה. בטרם תובא הצעת החוק לקריאה ראשונה, היא תוחזר לדיון בוועדת השרים לענייני חקיקה. לעקוב: כן לאנדקס: כן כותרת ראשית: הצעת חוק התקשורת (בזק ושידורים) (תיקון - סינון אתרי הימורים ותכנים המציגים דברי תועבה באינטרנט), התשע"ז-2016 של חה"כ מכלוף מיקי זוהר (פ/3602) תאריך ארוע: 30/03/2017 DecisionNumber: 2579</t>
  </si>
  <si>
    <t>הצעת חוק בתי המשפט (תיקון - מינוי מומחה מטעם בית המשפט בתביעת נזיקין בשל עבירת מין), התשע"ז-2017 של חה"כ איילת נחמיאס ורבין (פ/3697)</t>
  </si>
  <si>
    <t> איש קשר: ענת קלמנוביץ' נושאים: ממשלה/הממשלה ה - 34 בנימין נתניהו;וועדה/ועדת השרים לענייני חקיקה; תקציר: החלטה מספר חק/2100 של ועדת השרים לענייני חקיקה מיום 14.03.2017 אשר צורפה לפרוטוקול החלטות הממשלה וקבלה תוקף של החלטת ממשלה ביום 30.03.2017 ומספרה הוא 2577(חק/2100) פסקה 1: הצעת חוק בתי המשפט (תיקון - מינוי מומחה מטעם בית המשפט בתביעת נזיקין בשל עבירת מין), התשע"ז-2017 של חה"כ איילת נחמיאס ורבין (פ/3697) פסקה 2: בהתאם לסעיף 66 בתקנון לעבודת הממשלה – לתמוך בהצעת חוק בתי המשפט (תיקון – מינוי מומחה מטעם בית המשפט בתביעות נזיקין בשל עבירות מין), התשע"ז-2017 של ח"כ איילת נחמיאס ורבין (פ/3697) בכפוף לכך שהצעת החוק תוכפף להצעת החוק הממשלתית בנושא. לעקוב: כן לאנדקס: כן כותרת ראשית: הצעת חוק בתי המשפט (תיקון - מינוי מומחה מטעם בית המשפט בתביעת נזיקין בשל עבירת מין), התשע"ז-2017 של חה"כ איילת נחמיאס ורבין (פ/3697) תאריך ארוע: 30/03/2017 DecisionNumber: 2577</t>
  </si>
  <si>
    <t>הקמת יישוב למפוני עמונה במועצה האזורית מטה בנימין</t>
  </si>
  <si>
    <t> איש קשר: חני שטרית נושאים: ממשלה/הממשלה ה - 34 בנימין נתניהו; תקציר: החלטה מספר 2583 של הממשלה מיום 30.03.2017 פסקה 1: הקמת יישוב למפוני עמונה במועצה האזורית מטה בנימין פסקה 2: לאשר את החלטת ועדת השרים לענייני ביטחון לאומי מס' ב/191 מיום 30.3.2017 שעניינה הקמת יישוב חדש למפוני עמונה במועצה האזורית מטה בנימין בנוסח שלהלן: "מחליטים: א. לפעול להקמת יישוב חדש על אדמות מדינה במרחב עמק שילה, אשר יפעל במסגרת המוניציפלית של המועצה האזורית מטה בנימין, יקבל סמל יישוב עצמאי, ויקלוט בין היתר תושבים שפונו מעמונה. ב. להסמיך את שר הביטחון לקדם את כל הפעולות הנדרשות לשם הקמת יישוב הקבע ובכלל זה להטיל על הגורמים הרלוונטיים: להכין את עבודת המטה הנדרשת לשם תכנון היישוב והצעת המיקום המדויק להקמתו תוך בחינת כלל ההיבטים הנדרשים לרבות ההיבטים התכנוניים, הכלכליים, התשתיתיים והסביבתיים; לקבל ממשרד האוצר התייחסות כלכלית-תקציבית בנוגע להקמת היישוב; לקדם את תכנית המתאר של היישוב ולהביאה לאישור מוסדות התכנון המוסמכים; בכפוף לאישור התכנית כאמור ולקביעתו של תחום השיפוט של היישוב, לפעול לפיתוחו והקמתו של יישוב הקבע. כמו כן יוקם מתחם למגורים זמניים עד להקמת יישוב הקבע, בכפוף להוראות כל דין. בביצוע הפעולות האמורות ניתן יהיה להסתייע על פי הצורך והעניין במועצה האזורית מטה בנימין, בכפוף לכל דין. שר הביטחון ידווח לוועדת השרים לענייני ביטחון לאומי עם סיום עבודת המטה לשם תכנון היישוב ובחינת ההיבטים הנוגעים להקמתו, לרבות קבלת ההתייחסות הכלכלית – תקציבית. ג. המקורות התקציביים הנדרשים לתכנון ולהקמת יישוב הקבע ומתחם המגורים הזמניים, ככל שיוחלט על הקמתו, ובכלל זה: מקורות התקציב להקמת התשתיות, פיתוח ומבני ציבור יסוכמו בין שר הביטחון לבין שר האוצר ובשיתוף עם המשרדים הרלוונטיים לרבות מתקציבים שנקבעו בסעיף 5 להחלטת הממשלה מס' 2178 מיום 18.12.2016. במקרה של מחלוקת, יובאו הדברים להכרעת ראש הממשלה. ד. החלטה זו תובא לאישורה של הממשלה." ההחלטה התקבלה בהתאם לסעיף 19(א) בתקנון לעבודת הממשלה. לעקוב: כן לאנדקס: כן כותרת ראשית: הקמת יישוב למפוני עמונה במועצה האזורית מטה בנימין תאריך ארוע: 30/03/2017 DecisionNumber: 2583</t>
  </si>
  <si>
    <t>הצעת חוק הכשרות המשפטית והאפוטרופסות (תיקון - הורה מגדל יחיד), התשע"ז-2016 של חה"כ קארין אלהרר (פ/3611)</t>
  </si>
  <si>
    <t> איש קשר: ענת קלמנוביץ' נושאים: ממשלה/הממשלה ה - 34 בנימין נתניהו;וועדה/ועדת השרים לענייני חקיקה; תקציר: החלטה מספר חק/2098 של ועדת השרים לענייני חקיקה מיום 14.03.2017 אשר צורפה לפרוטוקול החלטות הממשלה וקבלה תוקף של החלטת ממשלה ביום 30.03.2017 ומספרה הוא 2576(חק/2098) פסקה 1: הצעת חוק הכשרות המשפטית והאפוטרופסות (תיקון - הורה מגדל יחיד), התשע"ז-2016 של חה"כ קארין אלהרר (פ/3611) פסקה 2: בהתאם לסעיף 66 בתקנון לעבודת הממשלה – להתנגד להצעת חוק הכשרות המשפטית והאפוטרופסות (תיקון – הורה מגדל יחיד), התשע"ז-2017 של ח"כ קארין אלהרר (פ/3611). לעקוב: כן לאנדקס: כן כותרת ראשית: הצעת חוק הכשרות המשפטית והאפוטרופסות (תיקון - הורה מגדל יחיד), התשע"ז-2016 של חה"כ קארין אלהרר (פ/3611) תאריך ארוע: 30/03/2017 DecisionNumber: 2576</t>
  </si>
  <si>
    <t>הצעת חוק המאבק בטרור (תיקון - הגדרת מפגעי ההצתות כמבצעי מעשה טרור), התשע"ז-2016 של חה"כ שרן השכל (פ/3548)</t>
  </si>
  <si>
    <t> איש קשר: ענת קלמנוביץ' נושאים: ממשלה/הממשלה ה - 34 בנימין נתניהו;וועדה/ועדת השרים לענייני חקיקה; תקציר: החלטה מספר חק/2097 של ועדת השרים לענייני חקיקה מיום 14.03.2017 אשר צורפה לפרוטוקול החלטות הממשלה וקבלה תוקף של החלטת ממשלה ביום 30.03.2017 ומספרה הוא 2575(חק/2097) פסקה 1: הצעת חוק המאבק בטרור (תיקון - הגדרת מפגעי ההצתות כמבצעי מעשה טרור), התשע"ז-2016 של חה"כ שרן השכל (פ/3548) פסקה 2: בהתאם לסעיף 66 בתקנון לעבודת הממשלה – להתנגד להצעת חוק המאבק בטרור (תיקון – הגדרת מפגעי ההצתות כמבצעי מעשה טרור), התשע"ז-2016 של ח"כ שרן השכל (פ/3548). לעקוב: כן לאנדקס: כן כותרת ראשית: הצעת חוק המאבק בטרור (תיקון - הגדרת מפגעי ההצתות כמבצעי מעשה טרור), התשע"ז-2016 של חה"כ שרן השכל (פ/3548) תאריך ארוע: 30/03/2017 DecisionNumber: 2575</t>
  </si>
  <si>
    <t>הצעת חוק-יסוד: הכנסת (תיקון - הצהרת אמונים) של חה"כ עודד פורר ואחרים (פ/3922)</t>
  </si>
  <si>
    <t> איש קשר: ענת קלמנוביץ' נושאים: ממשלה/הממשלה ה - 34 בנימין נתניהו;וועדה/ועדת השרים לענייני חקיקה; תקציר: החלטה מספר חק/2094 של ועדת השרים לענייני חקיקה מיום 14.03.2017 אשר צורפה לפרוטוקול החלטות הממשלה וקבלה תוקף של החלטת ממשלה ביום 30.03.2017 ומספרה הוא 2574(חק/2094) פסקה 1: הצעת חוק-יסוד: הכנסת (תיקון - הצהרת אמונים) של חה"כ עודד פורר ואחרים (פ/3922) פסקה 2: בהתייחס להצעת חוק-יסוד: הכנסת (תיקון – הצהרת אמונים) של ח"כ עודד פורר ואחרים (פ/3922), להעביר את הנושא לדיון בהנהלת הקואליציה. לעקוב: כן לאנדקס: כן כותרת ראשית: הצעת חוק-יסוד: הכנסת (תיקון - הצהרת אמונים) של חה"כ עודד פורר ואחרים (פ/3922) תאריך ארוע: 30/03/2017 DecisionNumber: 2574</t>
  </si>
  <si>
    <t>הצעת חוק השירותים החשאיים, התשע"ז-2017 של חה"כ עפר שלח ויעקב פרי (פ/3690)</t>
  </si>
  <si>
    <t> איש קשר: ענת קלמנוביץ' נושאים: ממשלה/הממשלה ה - 34 בנימין נתניהו;וועדה/ועדת השרים לענייני חקיקה; תקציר: החלטה מספר חק/2090 של ועדת השרים לענייני חקיקה מיום 14.03.2017 אשר צורפה לפרוטוקול החלטות הממשלה וקבלה תוקף של החלטת ממשלה ביום 30.03.2017 ומספרה הוא 2573(חק/2090) פסקה 1: הצעת חוק השירותים החשאיים, התשע"ז-2017 של חה"כ עפר שלח ויעקב פרי (פ/3690) פסקה 2: בהתאם לסעיף 66 בתקנון לעבודת הממשלה – להתנגד להצעת חוק השירותים החשאיים, התשע"ז-2017 של ח"כ עפר שלח ויעקב פרי (פ/3690). לעקוב: כן לאנדקס: כן כותרת ראשית: הצעת חוק השירותים החשאיים, התשע"ז-2017 של חה"כ עפר שלח ויעקב פרי (פ/3690) תאריך ארוע: 30/03/2017 DecisionNumber: 2573</t>
  </si>
  <si>
    <t>עידוד מאגרים קטנים ובינוניים והכרזה על שעת חירום במשק הגז הטבעי</t>
  </si>
  <si>
    <t> איש קשר: חני שטרית נושאים: ממשלה/הממשלה ה - 34 בנימין נתניהו; תקציר: החלטה מספר 2592 של הממשלה מיום 02.04.2017 פסקה 1: עידוד מאגרים קטנים ובינוניים והכרזה על שעת חירום במשק הגז הטבעי פסקה 2: חתימת חוזים עם לוויתן ותמר 1. לרשום כי המועד שבו אישר הממונה על ענייני הנפט את העברת הזכויות המועברות בכריש ותנין הוא יום 26.12.2016; לפיכך "מועד פתיחת האופציות" כהגדרתו בנספח א' בהחלטת הממשלה מס' 476 מיום 16.8.2015 הוא 25.12.2020. הקצאת גז במשק בשעת חירום 2. להנחות את שר התשתיות הלאומיות, האנרגיה והמים (להלן – השר), לפעול בהתאם לסמכותו לפי סעיף 91(א) לחוק משק הגז הטבעי ולהכריז על שעת חירום במשק הגז הטבעי, לאחר שקיבל את אישור הממשלה בהתאם לסעיף במקרים הבאים - א. כל עוד אספקת הגז הטבעי במשק מסתמכת על מאגר תמר כספק רציף יחיד המספק גז טבעי למערכת ההולכה הארצית - כאשר כמות האספקה המקסימלית שניתן לקבל בשעה מסוימת ממאגר תמר קטנה מ-75% מהכמות המקסימאלית שאמור מאגר תמר לספק. ב. החל ממועד חיבור של לפחות שדה נוסף מלבד תמר למערכת ההולכה הארצית שלא דרך המערכת המשמשת את תמר - כאשר לא ניתן לספק למערכת ההולכה הארצית גז מאחד השדות (תמר וכל מאגר משמעותי שיתחבר אחריה ובכלל זה שדה כריש-תנין ושדה לוויתן) ובלבד שצפוי להתקיים ביום העסקים הבא לפחות אחד מאלה - i. כמות האספקה המקסימלית שניתן לקבל עבור המשק בשעת השיא קטנה מ- 85% מהכמות שהמשק צורך בשגרה בשעת השיא. ii. כמות האספקה המקסימלית שניתן לקבל בשעה מסוימת מאחד השדות קטנה מ-20% מהכמות המקסימאלית שאמור אותו שדה לספק. ג. אין באמור כדי למנוע מהשר להפעיל את סמכותו לפי סעיף 91(א) לחוק משק הגז הטבעי להכריז על שעת חירום במשק הגז הטבעי ככל שיהיה צורך בכך במקרים אחרים. 3. הכריז השר על שעת חירום במשק הגז הטבעי לפי סעיף 91(א) לחוק משק הגז הטבעי, ימסור על כך מנהל רשות הגז הטבעי הודעה ליושב ראש ועדת המל"ח העליונה כהגדרתו בהחלטת הממשלה מס' 1716 מיום 6.7.1986. 4. לאשר את תקנות משק הגז הטבעי (ניהול משק גז טבעי בעת שעת חירום), התשע"ז-2017, המצ"ב, אשר יחולו כאשר תוכרז שעת חירום. 5. להטיל על השר להתקין תקנות לפי סעיף 68 לחוק משק הגז הטבעי בעניין החובה למסור דיווחים על הסכמים ובכלל זה על הסכמי גיבוי במשק הגז הטבעי מכל סוג, ככל שייעשו, למנהל רשות הגז הטבעי. 6. לרשום את הודעת רשות ההגבלים העסקיים כי ככל שיעשו הסכמי גיבוי כפי שמפורט בסעיף 4, הסכמים אלו יהיו כפופים לחוק ההגבלים העסקיים. איסור על אפליה 7. לרשום את הודעת רשות ההגבלים העסקיים לפיה בהתאם לחוק ההגבלים העסקיים חל איסור על השותפות בשדה תמר, ביחד ולחוד, להפלות לרעה צרכנים שניהלו או מנהלים משא ומתן עם שדה כריש-תנין או התקשרו עמו לעומת צרכנים שלא פעלו כאמור או שניהלו או מנהלים משא ומתן עם מאגר לוויתן או התקשרו עמו, וכן בכל הקשור להסכמי גיבוי מכל סוג במשק הגז הטבעי. תכנון תחנות מבוססות גז טבעי ואנרגיה מתחדשת ליצירת מלאי תכניות למשק החשמל 8. בהתאם לסמכותה לפי סעיף 76ב(ג) לחוק התכנון והבנייה, תשכ"ה-1965 (להלן - חוק התכנון והבנייה), קובעת הממשלה תנאים וקריטריונים להסמכה להכנת תכנית לתשתית לאומית לייצור חשמל ולהגשת התכנית לוועדה לתשתיות לאומיות (כמשמעותה בחוק התכנון והבנייה), כאמור בהחלטה זו ונספחיה, אשר יוגשו למשרד התשתיות הלאומיות, האנרגיה והמים (להלן – המשרד) כמפורט להלן: א. בקשה להסמכה למשרד תוגש לפי נספח 1. ב. מבקש ההסמכה חתם על הטופס הרצ"ב לפיו הוא מצהיר ומתחייב, כי ההסמכה להכין ולהגיש תכנית לא מהווה התחייבות שלטונית עתידית כלשהי למתן רישיון, אישור או היתר לפי חוק משק החשמל, תשנ"ו-1996, והיא אינה מהווה התחייבות לאישור התכנית לפי חוק התכנון והבנייה כמפורט בנספח 2. ג. התכנית היא לתחנת כוח לייצור חשמל בגז טבעי או לתחנת כוח לייצור חשמל באנרגיה מתחדשת או תחנת כוח לייצור חשמל באגירה. ד. לבקשת ההסמכה תצורף המלצת מינהל התכנון על היתכנות תכנונית כמפורט בנספח 3. ה. לבקשת ההסמכה יצורף אישור רשות החשמל על קיומה של זיקה למקרקעין כמפורט בנספח 4. השר רשאי להחליט כי האישור יינתן בידי גוף אחר. 9. להטיל על השר לבדוק בקשות להסמכה, בהתאם לתנאים ולקריטריונים כמפורט בנספחי ההחלטה, ולהגיש הצעת החלטה לממשלה להסמכת הגוף המתאים להכנת תכנית והגשתה. 10. אישור בקשות להסמכה כאמור ייעשה עד לאישור תכניות בסך כולל של 25,000 מ"ו הנדרשים עד לשנת 2040 ובכללן 13,000 מ"ו ייצור חשמל באנרגיות מתחדשות לרבות באגירה. תוספת זו הינה מעבר לתוכניות המאושרות כיום. המשרד רשאי לעדכן מעת לעת את ההספק והתמהיל בהתאם להתפתחות במשק ומדיניות השר לפי סעיף 57א לחוק משק החשמל. 11. אין באמור כדי לגרוע מחובת ההסמכה הפרטנית של כל גוף כאמור על ידי הממשלה. 12. להסמיך את הגופים המפורטים בנספח 5 להחלטה זו לפי סעיף 76ב(ג) לחוק התכנון והבנייה, להכין תכנית לתשתית לאומית ולהגישה לוועדה לתשתיות לאומיות. גופים אלו הגישו בקשה להסמכה פרטנית עד ליום החלטת ממשלה זו, וכן הגישו מסמכים להוכחת זיקה למקרקעין לרשות החשמל עד יום זה, לאתרים לייצור חשמל קונבנציונאלי באמצעות גז טבעי במרכז ובצפון, או לצורך הרחבת תחנות כוח קיימות, ועברו את הבדיקות המפורטות בנספחים 1,2,4 (למעט סעיף ההיתכנות התכנונית בנספח 1). הסמכה זו מותנית בקבלת אישור רשות החשמל שקיימת זיקה לקרקע, זאת בתוך 60 יום מיום החלטת הממשלה. 13. להעביר תקן כוח אדם אחד מהמשרד לוות"ל לצורך קידום תכנון סטטוטורי במשק האנרגיה. החלטת הממשלה מס' 442 מיום 23.6.2013 14. להנחות את הממונה על ענייני הנפט לבחון את אופן היישום של האמור בסעיף 1(ג) להחלטת הממשלה מס' 442 מיום 23.6.2013 לצורך עידוד מאגרים קטנים ובינוניים. השתתפות המדינה בבניית תשתיות הולכה וטיפול בגז 15. להנחות את השר לעשות את כל הפעולות הנדרשות, לרבות פנייה לקבלת הסכמת שר האוצר לצורך עדכון נספח א' לרישיון ההולכה של חברת נתיבי הגז לישראל בע"מ (להלן – נתג"ז) כך שתוכל להקים ולהפעיל מקטע של מערכת הולכה למאגרים קטנים (להלן - המקטע) כך שההקמה תתבצע, ככל שניתן, באמצעות בעל חזקה של מאגר קטן או בינוני הראשון באותו אזור (לעניין זה - בעל החזקה), אלא אם כן יחליט מנהל רשות הגז הטבעי, בהסכמה עם הממונה על הנפט והממונה על התקציבים, על דרך אחרת להקמת המקטע בשים לב ללוחות הזמנים להקמה בהתאם לתכנית הפיתוח שקבע הממונה על ענייני הנפט לבעל חזקה, להסכמות בין נתג"ז לבעל החזקה וליעילות הקמת המקטע ומאפייניו. 16. לאחר עדכון רישיון ההולכה על ידי השרים, ולאחר שהשתכנעו מנכ"ל משרד התשתיות הלאומיות האנרגיה והמים והממונה על התקציבים כי יש בהקמת המקטע כדי לתרום לפיתוחם של מאגרים קטנים, וכן לאחר קבלת החלטה של דירקטוריון נתג"ז על הקמת המקטע ככל שתתקבל, יועברו 100 מיליון ₪ מתקציב המדינה לנתג"ז כנגד הקצאת מניות למדינה בנתג"ז לצורך הקמת המקטע והכל בכפוף לכל דין ולאישורה של ועדת הכספים של הכנסת לפי סעיף 10 לחוק החברות הממשלתיות, התשל"ה-1975. 17. הממשלה רושמת לפניה את הודעת מנהל רשות הגז הטבעי כי בכוונתו להביא למועצה לענייני משק הגז הטבעי החלטה בדבר מימון עלויות הקמת המקטע, כך שיתרת המימון מעבר ל-100 מיליון ₪ תשולם באמצעות תעריף ההולכה הארצי, לאחר שהשתכנעה המועצה כי עלויות אלו לא חורגות מהסביר. 18. הממשלה רושמת את הודעת השר כי ככל שיינתן לבעל חזקה, לרבות לבעל חזקה ראשון כאמור לעיל, רישיון הולכה לפי סעיף 10 לחוק משק הגז הטבעי לעניין זה, יחוייב בעל החזקה למתן אפשרות שימוש לצרכנים אחרים (TPA) במערכת ההולכה לחוף. עידוד ביקושים מקומיים לגז טבעי ופיתוח תשתיות 19. להנחות את משרד האוצר ואת משרד התחבורה והבטיחות בדרכים לקדם רכישת אוטובוסים או מיניבוסים מונעי גז טבעי דחוס או חשמל (להלן – אנרגיה חלופית) כך שבכלל המכרזים להפעלת חניוני הנתיב המהיר ייקבע תנאי שלפיו לפחות 90% מהאוטובוסים או המיניבוסים שאותם יפעיל הזוכה במכרז יהיו מונעי אנרגיה חלופית, אלא אם כן סברה ועדת המכרזים הבינמשרדית כי האמור יגרום לעיכוב או פגיעה משמעותיים ביישום הפרויקט – וזאת לאחר התייעצות עם מינהלת תחליפי דלקים ותחבורה חכמה במשרד ראש הממשלה. 20. לצורך יצירת בסיס ביקושים ראשוני לגז טבעי לתחבורה ולעידוד ציי רכב חלוצים המשתמשים בגז טבעי, להטיל על המשרד להגנת הסביבה לתמוך בציי תחבורה ברכש ובהפעלה של משאיות מונעות גז טבעי דחוס. לצורך כך, יקצה המשרד בשנת 2017 סך של 10 מלש"ח במזומן, מהמקורות הבאים: 1 מלש"ח מתקציב משרד האוצר, 2 מלש"ח מתקציב משרד התשתיות הלאומיות, האנרגיה והמים, 3.5 מלש"ח מתקציב מנהלת תחליפי דלקים ותחבורה חכמה במשרד ראש הממשלה ו-3.5 מלש"ח מתקציב המשרד להגנת הסביבה. 21. להורות לחשב הכללי לבחון שילוב הנעות חלופיות בציי הרכב הנרכשים באמצעות מינהל הרכב הממשלתי ויתר משרדי הממשלה ויחידות הסמך. לשם כך, יוקם צוות בראשות החשב הכללי או סגנו, ובהשתתפות נציגי אגף התקציבים במשרד האוצר, מנהלת תחליפי דלקים ותחבורה חכמה במשרד ראש הממשלה, משרד התשתיות הלאומיות, האנרגיה והמים, המשרד להגנת הסביבה ומינהל הרכב. הצוות יגיש את מסקנותיו לשר האוצר לא יאוחר מיום 1.8.2017 כולל יעדים כמותיים שנתיים. מסקנות הצוות יועברו גם לרשות החברות הממשלתיות, אשר תציג אותן לחברות הממשלתיות רלוונטיות, לא יאוחר מתום שישה חודשים מהגשת מסקנות הצוות. נספח 1 - בקשה לשר התשתיות הלאומיות האנרגיה והמים להסמכה לצורך קידום בוועדה לתשתיות לאומיות - תוכנית לייצור חשמל שם התוכנית: שם מגיש הבקשה להסמכה: פרטי איש הקשר: תאריך הגשת הבקשה: מטרת הפרויקט בסעיף זה יש לכתוב מהי התכנית המוצעת, הטכנולוגיה, ההספק והתשתיות הדרושות. אזור הפרויקט: [תיאור גאוגרפי ופירוט מרחבי התכנון המחוזיים] בסעיף זה יש לפרט את המחוזות והרשויות המקומיות בתחום התכנית. תיאור הפרויקט בסעיף זה יש לפרט על הפרויקט, הטכנולוגיה המוצעת, התשתיות הנלוות, מיקומו הגיאוגרפי, נחיצותו וכל מידע רלוונטי אחר. נימוקים לקידום הפרויקט בות"ל בסעיף זה יש לפרט את הנימוקים לצורך בקידום הפרויקט במסגרת הוועדה לתשתיות לאומיות ולא במסלולי תכנון אחרים. השתלבות הפרויקט במשק החשמל יש לפרט על השתלבות הפרויקט במשק החשמל, עמידתו במדיניות משרד התשתיות הלאומיות האנרגיה והמים ומדיניות רשות החשמל, בהחלטות ממשלה רלוונטיות ויעדי הממשלה. עמידה בעקרונות התכנון על פי החלטת הממשלה: יש לפרט בדבר עמידת התכנית המוצעת בתנאים ובקריטריונים המפורטים בנספח להחלטת הממשלה: היתכנות תכנונית: יצורפו העתקי המסמכים הבאים: א. פניה למינהל התכנון והחומר שהוגש; ב. המלצת מנהל התכנון לעניין היתכנות תכנונית בהתאם למפורט בנספח 3; זיקה לקרקע יצורפו העתקי המסמכים הבאים: א. הפניה לרשות החשמל והחומר שהוגש; ב. התייחסות ואישור רשות החשמל סוגיות ומידע רלוונטי נוסף שהיזם מעוניין לציין: נספח 2 - התחייבות מאת מבקש הסמכה לפי סעיף 76ב(ג) לחוק התכנון והבנייה אני הח"מ ______ ת.ז. ______, מצהיר ומתחייב כדלקמן: א. אני הוא המבקש בבקשה להסמכה. ב. אני עושה תצהיר זה ומוסר את הפרטים והנתונים בטפסים בתמיכה לבקשה להסמכה. ג. אני מצהיר כי התכנית היא לתחנת כוח לייצור חשמל באנרגיה מתחדשת, או תחנת כוח לייצור חשמל באגירה שאובה, או תחנת כוח לייצור חשמל בגז טבעי. ד. ידוע לי כי אין בהסמכה להכין ולהגיש תכנית לפי סעיף 76ב(ג) לחוק התכנון והבניה, תשכ"ה-1965 (להלן- הסעיף) ובקידום התכנית בוועדה לתשתיות לאומיות (כמשמעותה לפי חוק התכנון והבניה), התחייבות שלטונית כלשהי לקבלת רישיון, אישור, או היתר לפי חוק משק החשמל, תשנ"ו-1996 ואני מתחייב שלא אעלה טענות לעניין זה. ה. ידוע לי כי ההסמכה לא גורעת משיקול הדעת של הגורמים המוסמכים לפי דין, היא אינה מהווה התחייבות לאישור התכנית ואני מתחייב שלא אעלה טענות לעניין זה. ו. ידוע לי כי ההסמכה לפי הסעיף לא ניתנת להעברה. ז. זה שמי, זוהי חתימתי, וכל הפרטים והמידע שמסרתי במסגרת הבקשה להסמכה, נכונים ומלאים. ח. ידוע לי, כי עלי לדווח על כל שינוי בפרטים ובמידע שמסרתי במסגרת הבקשה. ולראיה באתי על החתום ________________ _______________ תאריך חתימה אישור עו"ד אני הח"מ, עו"ד _____ רשיון מס' ______ מאשר בזה כי בתאריך ______ הופיע בפני מר ______ נושא ת.ז. _________ המוכר לי אישית, ולאחר שזיהיתיו והבהרתי לו את משמעות הדברים חתם בפני על כתב ההתחייבות דלעיל. כמו כן הריני מאשר כי החתום מטה מוסמך לפי מסמכי ההתאגדות של התאגיד לחייב מבקש ההסמכה בחתימתו. ________________ ________________ תאריך חתימה * במקרה של יותר מאדם אחד יש לצרף תצהיר לכל אחד בנפרד נספח 3 - היתכנות תכנונית עקרונות לבדיקת ההתכנות התכנונית: 1. מיקום תחנת כוח המיקום המוצע לא יחול בשטחים הבאים: • בתחום שטחי מגורים בנויים, קיימים ומתוכננים לפי תכניות מפורטות מאושרות. • בתחום שטחים ביטחוניים ומגבלותיהם. • בתחום הסביבה החופית, למעט בתחום המיועד בתכנית מפורטת החלה במקום לתעשייה או למתקנים הנדסיים. • בתחום שמורות טבע וגנים לאומיים מוכרזים או מאושרים בתכנית מפורטת. • בתחום שטחים בעלי רגישות הידרולוגית גבוהה מאוד (רלוונטי לתחנות כוח קונבנציונליות). 2. עדיפות למיקום תחנת כוח (רלוונטי לתחנות כוח קונבנציונליות) • עדיפות לצמידות דופן לאזורי תעשייה מרחביים ו/או אזורי תעשייה בעלי שימוש תעשייתי ויצרני או למתקנים הנדסיים (שאינם עומדים בפני עצמם כמתקן בודד בתוך השטח הפתוח, כדוגמת מאגרי מים). • עדיפות למיקום במרכז ובצפון הארץ. • עדיפות בתחום שאינו מוגדר כשטח בעל רגישות סביבתית ונופית גבוהה לפי תמ"א 35. 3. מסמכים נדרשים: • מפה הכוללת סימונים של: - השטח המיועד לתחנת הכוח על רקע תמ"אות, תמ"מ כוללת החלה במקום, תכניות מפורטות. - תחנות כוח קיימות או מאושרות ברדיוס של 10 ק"מ. - התוואים האפשריים של קווי הולכת החשמל ואופן החיבור לרשת החשמל. - התוואים האפשריים לחיבור תחנת הכוח למערכת הגז הטבעי ולקווי הדלק (רלוונטי לתחנות כוח קונבנציונליות). • החומר יועבר כקבצים ויכלול גם סימון של המיקום המיועד והתוואים לקווי התשתית כקובץ GIS. 4. בדיקת המסמכים: מינהל התכנון יעביר התייחסותו למבקש בתוך 30 יום מקבלת המסמכים במלואם, כאמור בסעיף 3 לעיל. נספח 4 – זיקה לקרקע לצורך הוכחת זיקה לקרקע, יוגשו לרשות החשמל המסמכים הבאים: - הסכם/ים עם המחזיק/ים במקרקעין עליהם מוצעת התוכנית, המפרטים נתוני גוש וחלקה מדויקים וכוללים הסכמי חכירה מרמ"י ו/או נסח טאבו במידה וקיימים. מסמכים אלו צריכים להיות תקפים לכל אורך הליכי התכנון. - הסכם עקרוני בין המחזיק במקרקעין לבין המבקש הסמכה באשר להסכמת המחזיק במקרקעין להעמיד את הקרקע לרשות המבקש לאחר הסדרת הסכם בין המחזיק לרשות מקרקעי ישראל, ככל הנדרש. - ככל שמדובר בחוזה משבצת/מתחדש, יש להביא אישור מרשות מקרקעי ישראל כי החוזה מתחדש או שבכוונתם לפעול לחידושו. - ככל שמדובר בהסדר של המדינה על הקרקע, יש להביא פסק דין תומך. בירושה/אפוטרופוס יש להגיש מסמכים בהתאם לדין. - את כל נתוני הגושים והחלקות הנוספים המצויים באותה בעלות כפי שהוצגה בבקשה זו, וממוקמים בשטח סמוך ורציף לאתר המוצע לתוכנית. - תשריט עם פירוט גוש/חלקה ומיקום המתקן מאומת ע"י מודד מוסמך. - כל מסמך נוסף שיש בו כדי לתמוך בהוכחת הזיקה לקרקע. רשימה זו אינה רשימה ממצה והרשות רשאית לבקש כל מסמך נוסף, בהתאם לשיקול דעתה. בדיקת המסמכים על ידי רשות החשמל או כל גורם אחר שהוטל עליו לעשות כן בידי שר האנרגיה תעשה תוך 60 יום מיום קבלת כל המסמכים. נספח 5 - הסמכת גופים להכין תוכנית תשתית לאומית בהמשך לסעיף 11 להחלטה המצ"ב להסמיך את הגופים הבאים לפי סעיף 76ב'(ג') לחוק התכנון והבנייה, להכין תכנית לתשתית לאומית לפרויקט ליצור חשמל מגז טבעי ולהגישה לוועדה לתשתיות לאומיות. 1. חברת אור אנרגיות כוח (דליה) בע"מ לתכנית להקמת תחנת כוח לייצור חשמל בגז טבעי בהיקף שלא יעלה על 1,450 מ"ו תוך התאמת ההספק המאושר לתנאי וגודל השטח והאזור ובלבד שיתוכנן באחד מהאתרים הבאים: • תחנת כוח אור 3- קיבוץ גן שמואל • תחנת כוח אור 4- קיבוץ גן שמואל • תחנת כוח אור 5 מושב שדה יעקב • תחנת כוח אור 6- מושב מולדת • תחנת כוח אור 7- קיבוץ ניר דוד • תחנת כוח אור 8- קיבוץ ניר דוד 2. חברת אור אנרגיות כוח (דליה) בע"מ להכין תכנית להקמת תחנת כוח לייצור חשמל בגז טבעי בהיקף שלא יעלה על 850 מ"ו באתר: תחנת כוח דליה 2- צפית 3. חברת אדלטק אנרגיה ותשתיות בע"מ להכין תכנית להקמת תחנת כוח לייצור חשמל בהיקף שלא יעלה על 1,260 מ"ו ובלבד שיתוכנן באחד מהאתרים הבאים: • רמת צבי - "כוכב התבור" • צור נתן - "צור אנרגיה" • כפר חסידים- "ראש כרמל אנרגיה" • יד חנה- "יד חנה אנרגיה" 4. חברת איי.סי. פאואר ישראל בע"מ להכין תכנית להקמת תחנת כוח לייצור חשמל בגז טבעי בהיקף שלא יעלה על 800 מ"ו באתר: "או.פי.סי חדרה 2" 5. חברת איי.סי. פאואר ישראל בע"מ להכין תכנית להקמת תחנת כוח לייצור חשמל בגז טבעי בהיקף שלא יעלה על 530 מ"ו באתר: "או.פי.סי. רותם 2" 6. חברת ריינדיר אנרגיה בע"מ להכין תכנית להקמת תחנת כוח לייצור חשמל בגז טבעי בהיקף שלא יעלה על 1,300 מ"ו באתר: "מפגש השלום" 7. חברת דוראד אנרגיה בע"מ להכין תכנית להקמת תחנת כוח לייצור חשמל בגז טבעי בהיקף שלא יעלה על 650 מ"ו באתר: "דוראד הרחבה" הסמכה זו מותנית בקבלת אישורי קיום זיקה לקרקע על ידי רשות החשמל תוך 60 יום מיום החלטת הממשלה. תקנות משק הגז הטבעי (ניהול משק גז טבעי בעת שעת חירום), התשע"ז-2017 בתוקף סמכותי לפי סעיף 91(ב) לחוק משק הגז הטבעי, התשס"ב-2002 (להלן – החוק), בהתייעצות עם הממונה על התקציבים במשרד האוצר , באישור הממשלה אני מתקין תקנות אלה: פרק א': פרשנות הגדרות 1. בתקנות אלה – "בעל רישיון הולכה" - מי שקיבל רישיון הולכה לפי סעיף 11א(א) לחוק; "ביקוש לשעה" - סך כל ההזמנות לאספקת גז טבעי מספק הגז שבכשל שהזמינו צרכניו, לגבי שעה מסוימת; "גז עודף ליום" - סך כל כמות הגז הטבעי שניתן לספק ביום משדה מסוים בניכוי ההזמנות שקיבלו ספק הגז ובעל רישיון ההולכה בעד אותו יום מכל צרכני אותו שדה ושאישרן בעל רישיון ההולכה (Proper Nomination), ובלבד שהכמות בכל הזמנה שאושרה לא תחרוג מהכמות שניתן להזמין לפי החוזה עם אותו צרכן שהיה בתוקף ערב ההכרזה; "ההכרזה" - הכרזת השר לפי סעיף 91(א) לחוק על שעת חירום במשק הגז הטבעי; "חזקה" - כהגדרתה בחוק הנפט , התשי"ב-1952 ; "ספק גז טבעי" – מי שמספק גז טבעי משדה; "ספק גז שבכשל" - ספק גז טבעי שבשל אי יכולתו לספק את כל הגז הטבעי או חלקו משדה מסוים, ניתנה ההכרזה ולעניין אותו שדה; "צרכנים ביתיים" - צרכנים של ספק גז שבכשל שמתקיים בו האמור בפסקה (2) בהגדרת צרכני חלוקה והם צורכים גז טבעי לשימוש ביתי; צרכני חלוקה" – צרכנים שהם אחד מאלה ובלבד שאינם צרכנים יצרני חשמל: (1) בעל רישיון ספק גז טבעי דחוס לפי חוק הגז (בטיחות ורישוי) התשמ"ט- 1989 ; (2) מי שמקבל שירותי חלוקה של גז טבעי מבעל רישיון חלוקה; "צרכני גז טבעי" - צרכני חלוקה, צרכנים יצרני חשמל או צרכנים שאינם יצרני חשמל; "צרכנים יצרני חשמל" - צרכנים של ספק גז שבכשל שהם יצרני חשמל בגז טבעי בהספק העולה על 45 מגה ואט; "צרכנים שאינם יצרני חשמל"- צרכנים של ספק גז שבכשל שאינם צרכנים יצרני חשמל ושאינם צרכני חלוקה; "שדה" – שטח שניתנה לגביו חזקה לרבות שטח נוסף שלגביו ניתנה חזקה אחרת אם החזקות כאמור ניתנו לאותם גורמים ובשיעורים זהים ואם הגז המופק מהשטחים האמורים מוזרם דרך אותה מערכת הולכה המתחברת למערכת שמפעיל בעל רישיון ההולכה. תוקף 2. תקנות אלה יהיו בתוקף שעה שקיימת הכרזה ובכפוף לתקנה 3. תחולה 3. (א) האמור בפרקים ב' וד' יחול, אם ערב כניסתה של ההכרזה לתוקף, התקיימו אלה: (1) 90% לפחות מאספקת הגז הטבעי למשק סופק משדה אחד בלבד שמערכת ההולכה שלו מתחברת למערכת ההולכה של בעל רישיון הולכה (להלן - שדה משמעותי); (2) אין מערכת הולכה שמזרימה גז טבעי משדה אחר. (ב) האמור בפרקים ג' ו-ד' יחול, אם ערב כניסתה של ההכרזה לתוקף, הגז הטבעי למשק הישראלי סופק משני שדות לפחות שמערכת ההולכה של כל אחד מהם מתחברת למערכת של בעל רישיון הולכה. פרק ב': הפעלת משק גז טבעי בשעת חירום אם קיים שדה משמעותי הקצאת גז טבעי משדה משמעותי בשעת חירום 4. (א) אם בשעה כלשהי הביקוש לשעה עולה על הכמות המרבית שיכול ספק הגז שבכשל לספק מהשדה המשמעותי יקצו ספק הגז שבכשל ובעל רישיון ההולכה, לצרכני הגז הטבעי את כמות הגז הקיימת לאספקה מהשדה המשמעותי, כמפורט בתקנות משנה (ב) עד (ד). (ב) ההקצאה הראשונה של גז טבעי תהיה לצרכני החלוקה; הקצאה כאמור תתבצע לפי הכמות המרבית לשעה של הגז הטבעי שצרכו צרכני החלוקה בשנים עשר החודשים שקדמו למועד ההכרזה (להלן בתקנה זו - כמות משוריינת), כמפורט להלן ובלבד שצרכן שקיבל הקצאה לפי תקנת משנה זו לא יוכל למכור לאחר את הכמות שהוקצתה לו: (1) כמות מרבית של 3,600 MMBTU לשעה ומטה – ההקצאה תהיה לפי ההזמנה שהזמין כל אחד מצרכני החלוקה; (2) כמות מרבית של מעל 3,600 MMBTU לשעה - תוקצה כמות של 3,600 MMBTU לשעה באופן הבא - (א) תחילה לצרכנים הביתיים; מנהל רשות הגז הטבעי רשאי לכלול צרכן חלוקה אחר במסגרת ההקצאה לפי פסקת משנה זו, ביחד עם הצרכנים הביתיים, ובלבד שהשתכנע כי חיוני שאותו צרכן יקבל את מלוא כמות הגז הטבעי הנדרשת לו; (ב) יתרת ההקצאה תוקצה לצרכני החלוקה שאינם נכללים בפסקת משנה (א) כך שהכמות תחושב לכל צרכן חלוקה כאמור לפי הכפלת הכמות שהוא הזמין ביחס שבין סך כל הכמות הקיימת להקצאה לפי פסקת משנה זו לבין סך כל הכמות שהזמינו צרכני החלוקה שאינם נכללים בפסקת משנה (א), ובלבד שהכמות שהזמין כל צרכן כאמור לא תעלה על הכמות המרבית לשעה של הגז הטבעי שצרך אותו צרכן מספק הגז שבכשל בשנים עשר החודשים שקדמו למועד ההכרזה. (ג) לאחר הקצאת הכמות המשוריינת, ספק הגז שבכשל ובעל רישיון ההולכה יקצו את כמות הגז הטבעי שנותרה לאספקה מהשדה המשמעותי, לצרכנים שאינם יצרני חשמל ולצרכנים יצרני חשמל באופן יחסי לפי ממוצע הצריכה היומי המצטבר של כל אחד מסוגי הצרכנים האמורים בחודש המקביל בשנה שקדמה לשנה בה מבוצעת ההקצאה. (ד) הכמות המיועדת להקצאה לצרכנים שאינם יצרני חשמל לפי תקנת משנה (ג) תהיה בהתאם ליחס שבין הקיבולת השעתית השמורה לכל אחד מהם לפי הסכם ההולכה שחתמו עם בעל רישיון ההולכה לבין כל הקיבולת השעתית השמורה לאותם צרכנים לפי הסכם ההולכה שחתמו עם בעל רישיון ההולכה. מחויבות להציע למכירה גז טבעי נוזלי 5. (א) חברת החשמל לישראל בע"מ (להלן – חברת החשמל) מחויבת להציע למכירה, לצרכני החלוקה ולצרכנים שאינם יצרני חשמל, גז טבעי שמקורו בגז טבעי נוזלי (להלן – גט"ן) במחיר שרכשה את הגט"ן, בתוספת של עד 10%, בכפוף לאמור בתקנות משנה (ב) עד (ד). ובלבד שצרכן שרכש גט"ן לפי תקנה זו לא יוכל למכור לאחר את הכמות שרכש. (ב) חברת החשמל לא תמכור לצרכנים כאמור בתקנת משנה (א) את כמות הגט"ן החזויה הנדרשת לייצור חשמל לתקופה הקרובה ובלבד שהכמות האמורה חושבה בהתאם למיצוי מרבי של יכולת ייצור חשמל באמצעות גז טבעי שאינו גט"ן או באמצעות תחנות ייצור חשמל פחמיות ואנרגיות מתחדשות. בתקנת משנה זו, "התקופה הקרובה" - עשרה ימים החל ממועד ההכרזה או שלושה ימים החל ממועד ההכרזה אם סבר מנהל רשות הגז הטבעי לאחר שהתייעץ עם הממונה על ענייני הנפט כמשמעותו בחוק הנפט, התשי"ב-1952, כי הצורך בשימוש בגט"ן בשעת החירום יהיה לשלושה ימים או פחות, והוא הודיע על כך לחברת חשמל. (ג) חברת החשמל תדווח למנהל רשות הגז הטבעי על כמות הגט"ן הקיימת באותה עת והכמות שתוצע למכירה לפי תקנה זו; חברת החשמל תדווח את הדיווח הראשון לפי תקנת משנה זו מיד לאחר ההכרזה, והיא תמשיך לדווח באופן יומי בכל משך תקופת ההכרזה כך שיתאפשר לקונה להשתמש בגט"ן ביום העוקב ליום הדיווח. (ד) לא הספיקה כמות הגז למכירה לפי תקנה זו לצרכני החלוקה ולצרכנים שאינם יצרני חשמל המעוניינים בכך, חברת החשמל תמכור את הכמות לצרכנים כאמור כך שהכמות תחושב לכל אחד מהצרכנים כאמור לפי הכפלת הכמות שהצרכן ביקש ביחס שבין סך כל הכמות הקיימת למכירה לצרכנים כאמור לבין סך כל הכמות שהם ביקשו, ובלבד שהכמות שביקש לקנות כל צרכן שאינו צרכן חשמל לא תעלה על הקיבולת היומית השמורה לו לפי הסכם ההולכה שחתם עם בעל רישיון ההולכה בניכוי כמות הגז הטבעי שהוקצתה לו לאותו יום מכל מקור שהוא והכמות שביקש לקנות כל צרכן חלוקה לא תעלה על הכמות השעתית המקסימאלית שצרך מספק הגז שבכשל בשנים עשר החודשים שקדמו למועד ההכרזה בניכוי כמות הגז טבעי שהוקצתה לו לאותו יום מכל מקור שהוא. פרק ג': הפעלת משק גז טבעי בשעת חירום אם קיימים שני שדות לפחות מחויבות להציע למכירה גז עודף 6. (א) כל אחד מספקי הגז הטבעי יהיה מחויב להציע למכירה את הגז העודף ליום שקיים אצלו (להלן – הספק המוכר) לספק הגז שבכשל. (ב) מחיר הגז המוצע למכירה כאמור בתקנת משנה (א), יקבע בהסכמה בין ספק הגז המוכר לבין ספק הגז שבכשל; לא הגיעו להסכמה כאמור, מחיר הגז המוצע למכירה יהיה בהתאם לממוצע המחירים במשק. לעניין זה, "ממוצע המחירים במשק" - סך כל ההכנסות ממכירות גז טבעי לצרכנים בישראל מכל השדות שהתקבלו ברבעון שקדם לרבעון שקדם למועד ההכרזה, חלקי הכמות המצטברת של גז טבעי ביחידות MMBTU שסופקה לצרכנים בישראל ברבעון שקדם לרבעון שקדם למועד ההכרזה כפי שמפורסם באתר האינטרנט של רשות הגז הטבעי מזמן לזמן. הקצאת גז עודף בשעת חירום אם קיימים שני שדות לפחות 7. (א) אם בשעה כלשהי הביקוש לשעה עולה על הכמות המרבית שיכול ספק הגז שבכשל לספק מהשדה שבגללו ניתנה ההכרזה, יקצו ספק הגז שבכשל ובעל רישיון ההולכה את כמות הגז העודף שרכש ספק הגז שבכשל מספקי הגז האחרים לפי תקנה 6 לצרכני הגז הטבעי במשק הישראלי בלבד, ואם לא הספיקה כמות הגז העודף המיועדת להקצאה לכלל הצרכנים כאמור היא תוקצה כמפורט בתקנות משנה (ב) עד (ה). (ב) ההקצאה הראשונה של גז טבעי תהיה לצרכני החלוקה; הקצאה כאמור תתבצע לפי הכמות המרבית לשעה של הגז הטבעי שצרכו צרכני החלוקה הצורכים גז מספק הגז שבכשל בשנים עשר החודשים שקדמו למועד ההכרזה ובלבד שצרכן שקיבל הקצאה לפי תקנת משנה זו לא יוכל למכור לאחר את הכמות שהוקצתה לו; (להלן בתקנה זו - כמות משוריינת), כמפורט להלן: (1) כמות מרבית שאינה עולה על התוצאה המתקבלת מ-3,600 MMBTU לשעה פחות הכמות המסופקת לצרכני החלוקה שסיפקו ספקי הגז שאינם בכשל – ההקצאה תהיה לפי ההזמנה שהזמין כל אחד מצרכני חלוקה; (2) כמות מרבית שעולה על התוצאה המתקבלת מ-3,600 MMBTU לשעה פחות הכמות המסופקת לצרכני החלוקה על ידי ספקי הגז שאינם בכשל - תוקצה כמות של 3,600 MMBTU לשעה פחות הכמות שסיפקו ספקי הגז שאינם בכשל לצרכני החלוקה באופן הבא: (א) תחילה לצרכנים הביתיים; מנהל רשות הגז הטבעי רשאי לכלול צרכן חלוקה אחר במסגרת ההקצאה לפי פסקת משנה זו, ביחד עם הצרכנים הביתיים, ובלבד שהשתכנע כי חיוני שאותו צרכן יקבל את מלוא כמות הגז הטבעי הנדרשת לו; (ב) יתרת ההקצאה תוקצה לצרכני החלוקה שאינם נכללים בפסקת משנה (א) כך שהכמות תחושב לכל צרכן חלוקה כאמור לפי הכפלת הכמות שהוא הזמין ביחס שבין סך כל הכמות הקיימת להקצאה לפי פסקת משנה זו לבין סך כל הכמות שהזמינו צרכני החלוקה שאינם נכללים בפסקת משנה (א), ובלבד שהכמות שהזמין כל צרכן כאמור לא תעלה על הכמות המרבית לשעה של הגז הטבעי שצרך אותו צרכן מספק הגז שבכשל בשנים עשר החודשים שקדמו למועד ההכרזה. (ג) לאחר הקצאת הכמות המשוריינת, ספק הגז שבכשל ובעל רישיון ההולכה יקצו את כמות הגז העודף ליום שנותרה לאספקה, לצרכנים שאינם יצרני חשמל ולצרכנים יצרני חשמל באופן יחסי לפי ממוצע הצריכה היומי המצטבר של כל אחד מסוגי הצרכנים האמורים בחודש המקביל בשנה שקדמה לשנה בה מבוצעת ההקצאה. (ד) אם בנוסף לכמות הגז העודף ליום שנותרה לאספקה, יכול ספק הגז שבכשל לספק גז טבעי מהשדה לצרכניו (להלן בתקנה זו - הכמות הנוספת) יקצו ספק הגז שבכשל ובעל רישיון ההולכה לצרכנים יצרני חשמל ולצרכנים שאינם יצרני חשמל את כמות הגז העודף ליום שנותרה לאספקה, באופן יחסי לפי ממוצע הצריכה היומי המצטבר של כל אחד מסוגי הצרכנים האמורים בחודש המקביל בשנה שקדמה לשנה בה מבוצעת ההקצאה בניכוי הכמות הנוספת שהוקצתה לכל אחד מהסוגים; (ה) הכמות המיועדת להקצאה לצרכנים שאינם יצרני חשמל לפי תקנת משנה (ג) או (ד) תהיה בהתאם ליחס שבין הקיבולת השעתית השמורה לכל אחד מהם לפי הסכם ההולכה שחתמו עם בעל רישיון ההולכה לבין כל הקיבולת השעתית השמורה לאותם צרכנים לפי הסכם ההולכה שחתמו עם בעל רישיון ההולכה בניכוי הכמות הנוספת, אם הוקצתה, לכל אחד מהצרכנים שאינם יצרני חשמל. פרק ד': הוראות כלליות סמכות למצבים מיוחדים 8. (א) על אף האמור בפרקים ב' ו-ג' ראה השר, לאחר התייעצות עם מנהל רשות הגז הטבעי ולעניין משק החשמל גם עם מנהל רשות החשמל, כי מתקיימים כל התנאים המפורטים להלן, רשאי הוא להורות על הקצאה שונה של כמויות הגז הטבעי לאספקה ועל הוראות שונות לעניין כמות הגט"ן למכירה ובלבד שהחריגה מההוראות לפי פרקים ב' וג' לא תעלה על הנדרש לצורך מתן מענה למצבים המפורטים בתנאים האמורים, ובלבד שהצרכנים הביתיים יקבלו את מלוא כמות הגז הנדרשת להם: (1) מתקיים אחד מאלה לפחות: (א) המחסור בגז טבעי פוגע באופן ממושך או נרחב באחד או יותר מאלה: (1) בתפקוד הסדיר של המשק; (2) באספקה הסדירה של החשמל למשק הישראלי; (ב) השר להגנת הסביבה הודיע לשר כי המחסור הממושך בגז טבעי גורם לפגיעה משמעותית בסביבה באופן שיפגע בבריאות הציבור, והמליץ על הצעדים הנדרשים לצמצום הפגיעה; (2) לא ניתן להתגבר על הפגיעה כאמור בפסקה (1) באמצעות שימוש סביר בדלקים אחרים; (3) אין בהוראות פרקים ב' ו- ג' כדי לתת מענה לאמור בפסקאות (1) ו-(2). (ב) ראה השר, לאחר התייעצות עם מנהל רשות הגז הטבעי ולעניין משק החשמל גם עם מנהל רשות החשמל כי מתקיימים כל התנאים שבתקנת משנה (א) רשאי הוא להורות גם על אופן השימוש במקורות גיבוי נוספים שיעמדו לרשות משק הגז הטבעי על אלה שבתקנת המשנה האמורה. (ג) מבלי לגרוע מהאמור בתקנת משנה (ד) הוראת השר לפי תקנה זו תהיה לתקופה שלא תעלה על 5 ימים אולם רשאי השר להאריך את משך ההוראה או לתת הוראות אחרות לפי תקנה זו לתקופות נוספות של עד 5 ימים בכל פעם אם שוכנע כי ממשיכים להתקיים התנאים לפי תקנה זו; (ד) החליט השר לפעול לפי תקנה זו יודיע על כך לממשלה בהקדם האפשרי; שוכנע השר כי הוא נדרש להמשיך לפעול לפי תקנה זו לתקופה העולה על 10 ימים, רשאי הוא להאריך את תקופת פעילותו מכח תקנה זו ובלבד שקיבל את אישור הממשלה לכך. שמירת תרופות וסעדים שלפי הסכם 9. אין באמור בתקנות אלה כדי לגרוע מהתרופות והסעדים הקיימים למי שחתום בהסכם עם ספק הגז שבכשל ולפי ההסכם האמור. שמירת סמכויות הנתונות למדינה 10 אין באמור בתקנות אלה כדי לגרוע מהסמכויות הנתונות למדינה, לפי החוק או לפי חוק הנפט, התשי"ב-1952, ובכלל זה לפי הרישיונות או שטרי החזקות שניתנו מכח אותם חוקים. ____התשע"ז ____2017) שר התשתיות הלאומיות, האנרגיה והמים (חמ __________) לעקוב: כן לאנדקס: כן כותרת ראשית: עידוד מאגרים קטנים ובינוניים והכרזה על שעת חירום במשק הגז הטבעי תאריך ארוע: 02/04/2017 DecisionNumber: 2592</t>
  </si>
  <si>
    <t>הצעת חוק התכנון והבנייה (תיקון - הגדרת בתי קברות אזוריים כתשתית לאומית), התשע"ו-2016 של חה"כ נאוה בוקר ואחרים (פ/3215)</t>
  </si>
  <si>
    <t> איש קשר: ענת קלמנוביץ' נושאים: ממשלה/הממשלה ה - 34 בנימין נתניהו;וועדה/ועדת השרים לענייני חקיקה; תקציר: החלטה מספר חק/2087 של ועדת השרים לענייני חקיקה מיום 14.03.2017 אשר צורפה לפרוטוקול החלטות הממשלה וקבלה תוקף של החלטת ממשלה ביום 30.03.2017 ומספרה הוא 2572(חק/2087) פסקה 1: הצעת חוק התכנון והבנייה (תיקון - הגדרת בתי קברות אזוריים כתשתית לאומית), התשע"ו-2016 של חה"כ נאוה בוקר ואחרים (פ/3215) פסקה 2: בהתאם לסעיף 66 בתקנון לעבודת הממשלה – לתמוך בקריאה הטרומית בהצעת חוק התכנון והבנייה (תיקון – הגדרת בתי קברות אזוריים כתשתית לאומית), התשע"ו-2016 של ח"כ נאוה בוקר ואחרים (פ/3215) בכפוף לכך שהליכי החקיקה ייעשו בהסכמה עם משרד האוצר, המשרד לשירות דת ומשרד המשפטים, ולפני הקריאה הראשונה תוחזר ההצעה לדיון בוועדת השרים לענייני חקיקה. לעקוב: כן לאנדקס: כן כותרת ראשית: הצעת חוק התכנון והבנייה (תיקון - הגדרת בתי קברות אזוריים כתשתית לאומית), התשע"ו-2016 של חה"כ נאוה בוקר ואחרים (פ/3215) תאריך ארוע: 30/03/2017 DecisionNumber: 2572</t>
  </si>
  <si>
    <t>הצעת חוק התכנון והבנייה (תיקון - שיפוי בגין תביעות פיצויים), התשע"ז-2017 של חה"כ דוד אמסלם (פ/3928)</t>
  </si>
  <si>
    <t> איש קשר: ענת קלמנוביץ' נושאים: ממשלה/הממשלה ה - 34 בנימין נתניהו;וועדה/ועדת השרים לענייני חקיקה; תקציר: החלטה מספר חק/2086 של ועדת השרים לענייני חקיקה מיום 14.03.2017 אשר צורפה לפרוטוקול החלטות הממשלה וקבלה תוקף של החלטת ממשלה ביום 30.03.2017 ומספרה הוא 2571(חק/2086) פסקה 1: הצעת חוק התכנון והבנייה (תיקון - שיפוי בגין תביעות פיצויים), התשע"ז-2017 של חה"כ דוד אמסלם (פ/3928) פסקה 2: בהתאם לסעיף 66 בתקנון לעבודת הממשלה – לתמוך בהצעת חוק התכנון והבנייה – שיפוי בגין תביעות פיצויים), התשע"ז-2017 של ח"כ דוד אמסלם (פ/3928) בתנאי שח"כ המציע יכפיף את הצעתו להצעת החוק הממשלתית בנושא. לעקוב: כן לאנדקס: כן כותרת ראשית: הצעת חוק התכנון והבנייה (תיקון - שיפוי בגין תביעות פיצויים), התשע"ז-2017 של חה"כ דוד אמסלם (פ/3928) תאריך ארוע: 30/03/2017 DecisionNumber: 2571</t>
  </si>
  <si>
    <t>העברת האחריות להפעלת יכולות כיבוי אש מהאוויר ממשרד הביטחון למשרד לביטחון הפנים</t>
  </si>
  <si>
    <t> איש קשר: חני שטרית נושאים: ממשלה/הממשלה ה - 34 בנימין נתניהו; תקציר: החלטה מספר 2591 של הממשלה מיום 02.04.2017 פסקה 1: העברת האחריות להפעלת יכולות כיבוי אש מהאוויר ממשרד הביטחון למשרד לביטחון הפנים פסקה 2: בהמשך להחלטת הממשלה מספר 2699 מיום 9.1.2011: 1. להעביר את האחריות להפעלת יכולות כיבוי אש מהאוויר ממשרד הביטחון למשרד לביטחון הפנים החל מיום 1.11.2016. 2. לקבוע כי טייסת הכיבוי תיקרא “טייסת אלעד” על שם אלעד ריבן ז״ל שנספה במהלך ניסיונות הכיבוי של השריפה בכרמל. ראש הממשלה מנחה: סגן ראש המל"ל, מר זאב צוק רם, יציג לראש הממשלה, עד סוף חודש אפריל 2017, את האפשרויות להפעלת מסוקי חיל האוויר ומטוסיו לכיבוי שריפות וכן את האפשרויות לכיבוי שריפות מן האוויר גם בלילות. לעקוב: כן לאנדקס: כן כותרת ראשית: העברת האחריות להפעלת יכולות כיבוי אש מהאוויר ממשרד הביטחון למשרד לביטחון הפנים תאריך ארוע: 02/04/2017 DecisionNumber: 2591</t>
  </si>
  <si>
    <t>הצעת חוק הביטוח הלאומי (תיקון - הרחבת הגדרת ילד לעניין קצבת נפגעי עבודה), התשע"ז-2017 של חה"כ משה גפני ואחרים (פ/3719)</t>
  </si>
  <si>
    <t> איש קשר: ענת קלמנוביץ' נושאים: ממשלה/הממשלה ה - 34 בנימין נתניהו;וועדה/ועדת השרים לענייני חקיקה; תקציר: החלטה מספר חק/2079 של ועדת השרים לענייני חקיקה מיום 14.03.2017 אשר צורפה לפרוטוקול החלטות הממשלה וקבלה תוקף של החלטת ממשלה ביום 30.03.2017 ומספרה הוא 2570(חק/2079) פסקה 1: הצעת חוק הביטוח הלאומי (תיקון - הרחבת הגדרת ילד לעניין קצבת נפגעי עבודה), התשע"ז-2017 של חה"כ משה גפני ואחרים (פ/3719) פסקה 2: בהתאם לסעיף 66 בתקנון לעבודת הממשלה – לתמוך בקריאה הטרומית בהצעת חוק הביטוח הלאומי (תיקון – הרחבת הגדרת ילד לעניין קצבת נפגעי עבודה), התשע"ז-2017 של ח"כ משה גפני ואחרים (פ/3719) בתנאי שהמשך הליכי החקיקה ייעשו בהסכמת משרד האוצר, משרד המשפטים והמוסד לביטוח לאומי ולפני הקריאה הראשונה, תוחזר הצעת החוק לדיון בוועדת השרים לענייני חקיקה. לעקוב: כן לאנדקס: כן כותרת ראשית: הצעת חוק הביטוח הלאומי (תיקון - הרחבת הגדרת ילד לעניין קצבת נפגעי עבודה), התשע"ז-2017 של חה"כ משה גפני ואחרים (פ/3719) תאריך ארוע: 30/03/2017 DecisionNumber: 2570</t>
  </si>
  <si>
    <t>שינוי שם משרד המדע, הטכנולוגיה והחלל</t>
  </si>
  <si>
    <t> איש קשר: חני שטרית נושאים: ממשלה/הממשלה ה - 34 בנימין נתניהו; תקציר: החלטה מספר 2590 של הממשלה מיום 02.04.2017 פסקה 1: שינוי שם משרד המדע, הטכנולוגיה והחלל פסקה 2: א. לשנות את שם משרד המדע, הטכנולוגיה והחלל. המשרד ייקרא "משרד המדע והטכנולוגיה". ב. בהתאם לפקודת פקידי הממשלה (שינוי תארים), 1949, תפורסם הודעה ברשומות לפיה ישונה תוארו של "שר המדע, הטכנולוגיה והחלל" ל"שר המדע והטכנולוגיה". לעקוב: כן לאנדקס: כן כותרת ראשית: שינוי שם משרד המדע, הטכנולוגיה והחלל תאריך ארוע: 02/04/2017 DecisionNumber: 2590</t>
  </si>
  <si>
    <t>הצעת חוק ספרי לימוד דיגיטליים, התשע"ז-2017 של חה"כ עליזה לביא ואחרים (פ/3763)</t>
  </si>
  <si>
    <t> איש קשר: ענת קלמנוביץ' נושאים: ממשלה/הממשלה ה - 34 בנימין נתניהו;וועדה/ועדת השרים לענייני חקיקה; תקציר: החלטה מספר חק/2075 של ועדת השרים לענייני חקיקה מיום 14.03.2017 אשר צורפה לפרוטוקול החלטות הממשלה וקבלה תוקף של החלטת ממשלה ביום 30.03.2017 ומספרה הוא 2569(חק/2075) פסקה 1: הצעת חוק ספרי לימוד דיגיטליים, התשע"ז-2017 של חה"כ עליזה לביא ואחרים (פ/3763) פסקה 2: בהתאם לסעיף 66 בתקנון לעבודת הממשלה – להתנגד להצעת חוק ספרי לימוד דיגיטליים, התשע"ז-2017 של ח"כ עליזה לביא ואחרים (פ/3763). לעקוב: כן לאנדקס: כן כותרת ראשית: הצעת חוק ספרי לימוד דיגיטליים, התשע"ז-2017 של חה"כ עליזה לביא ואחרים (פ/3763) תאריך ארוע: 30/03/2017 DecisionNumber: 2569</t>
  </si>
  <si>
    <t>הרשאות לפי חוק נכסי המדינה, התשי"א-1951 - לנושאי משרה ברשות לפיתוח והתיישבות הבדואים בנגב</t>
  </si>
  <si>
    <t> איש קשר: ענת קלמנוביץ' נושאים: ממשלה/הממשלה ה - 34 בנימין נתניהו;וועדה/ועדת השרים לענייני חקיקה; תקציר: החלטה מספר חק/2069 של ועדת השרים לענייני חקיקה מיום 14.03.2017 אשר צורפה לפרוטוקול החלטות הממשלה וקבלה תוקף של החלטת ממשלה ביום 30.03.2017 ומספרה הוא 2568(חק/2069) פסקה 1: הרשאות לפי חוק נכסי המדינה, התשי"א-1951 - לנושאי משרה ברשות לפיתוח והתיישבות הבדואים בנגב פסקה 2: א. בהתאם לסעיף 6(א)(2) לחוק נכסי המדינה, התשי"א-1951 (להלן – החוק), להרשות את נושאי המשרות ברשות לפיתוח והתיישבות הבדואים בנגב (להלן – הרשות) המפורטים להלן, לייצג את הממשלה בכל עסקה מהעסקאות שמדובר בהן בסעיפים 4 ו-5 לחוק, למעט עסקאות במקרקעין, שבתחום הפעילות של הרשות ותפקידו של המורשה, עד לסכום הנקוב לצד כל אחד מהם ולחתום בשם המדינה על המסמכים הנוגעים לעסקאות האמורות: 1. המנהל הכללי של הרשות – עד לסכום של 20,000,000 ₪. 2. סגן מנהל כללי של הרשות – עד לסכום של 2,500,000 ₪. 3. סגן מנהל כללי להסדרת התיישבות – עד לסכום של 1,000,000 ₪. 4. מנהל מינהל תכנון ופיתוח – עד לסכום של 1,000,000 ₪. 5. מנהל אגף מינהל ומשאבי אנוש – עד לסכום של 1,000,000 ₪. 6. מנהל אגף פיתוח – עד לסכום של 1,000,000 ₪. 7. מנהל אגף מיפוי ומידע גיאוגרפי – עד לסכום של 1,000,000 ₪. ב. כל מורשה יחתום ביחד עם חשב הרשות לפיתוח והתיישבות הבדואים בנגב או חשב משרד החקלאות ופיתוח הכפר, או לעניין עסקה שתמורתה אינה עולה על 10,000 ₪ - עם ממונה התקשרויות, רכש ופיקוח תקציבי ברשות. ג. למורשים 1 עד 3 ניתנת הרשאה לחתום על הסכמי פינוי ופשרות בקרקע. ד. ההרשאה לנושאי משרה ברשות שהודעה עליה פורסמה בילקוט הפרסומים 7352, התשע"ו מיום כ"ה באלול התשע"ו (28 בספטמבר 2016) – בטלה. לעקוב: כן לאנדקס: כן כותרת ראשית: הרשאות לפי חוק נכסי המדינה, התשי"א-1951 - לנושאי משרה ברשות לפיתוח והתיישבות הבדואים בנגב תאריך ארוע: 30/03/2017 DecisionNumber: 2568</t>
  </si>
  <si>
    <t>הצעת חוק לתיקון פקודת התעבורה (סימון מעבר חצייה בקרבת בית ספר), התשע"ז-2017 של חה"כ יחיאל חיליק בר ואחרים (פ/3990)</t>
  </si>
  <si>
    <t> איש קשר: ענת קלמנוביץ' נושאים: ממשלה/הממשלה ה - 34 בנימין נתניהו;וועדה/ועדת השרים לענייני חקיקה; תקציר: החלטה מספר חק/2067 של ועדת השרים לענייני חקיקה מיום 14.03.2017 אשר צורפה לפרוטוקול החלטות הממשלה וקבלה תוקף של החלטת ממשלה ביום 30.03.2017 ומספרה הוא 2567(חק/2067) פסקה 1: הצעת חוק לתיקון פקודת התעבורה (סימון מעבר חצייה בקרבת בית ספר), התשע"ז-2017 של חה"כ יחיאל חיליק בר ואחרים (פ/3990) פסקה 2: בהתאם לסעיף 66 בתקנון לעבודת הממשלה – להתנגד להצעת חוק לתיקון פקודת התעבורה (סימן מעבר חצייה בקרבת בית ספר), התשע"ז-2017 של ח"כ יחיאל חיליק בר ואחרים (פ/3990). לעקוב: כן לאנדקס: כן כותרת ראשית: הצעת חוק לתיקון פקודת התעבורה (סימון מעבר חצייה בקרבת בית ספר), התשע"ז-2017 של חה"כ יחיאל חיליק בר ואחרים (פ/3990) תאריך ארוע: 30/03/2017 DecisionNumber: 2567</t>
  </si>
  <si>
    <t>צמצום מספרן של תקנות חובה שטרם הותקנו</t>
  </si>
  <si>
    <t> איש קשר: חני שטרית נושאים: ממשלה/הממשלה ה - 34 בנימין נתניהו; תקציר: החלטה מספר 2588 של הממשלה מיום 02.04.2017 פסקה 1: צמצום מספרן של תקנות חובה שטרם הותקנו פסקה 2: בהמשך לעבודת מיפוי תקנות חובה שטרם הותקנו, שנעשתה בתיאום עם הכנסת ונערכה על ידי משרד ראש הממשלה ומשרד המשפטים, בשיתוף עם כלל משרדי הממשלה: 1. לפעול לצמצום מספרן של תקנות חובה שטרם הותקנו, בכלל הדרכים האמורות בהחלטה זו, שנקבעו לאחר עבודת המיפוי והבחינה הפרטנית. 2. להטיל על שרי הממשלה או על הגורם בעל סמכות ההתקנה, להתקין את התקנות המנויות בנספח א' להחלטה זו, בלוחות הזמנים שנקבעו בו. אם התקנות טעונות אישור ועדה מוועדות הכנסת, לוח הזמנים יתייחס למועד העברת התקנות לראשונה לאישור הוועדה המתאימה בכנסת. אם מצא השר, כי התקנות המנויות בנספח א' להחלטה זו מגדילות את הנטל הרגולטורי אל מול תועלת ציבורית נמוכה, ישקול העברתן לנספח ב' להחלטה זו ויפעל בהתאם לסעיף 3 להלן. 3. להטיל על שרי הממשלה לפעול באחת הדרכים המנויות בסעיף זה ביחס לתקנות המצויות באחריותם, המנויות בנספח ב' להחלטה זו: א. ליזום חקיקה לביטול סעיף ההסמכה להתקנת התקנות כאמור. ב. ליזום חקיקה לשינוי סעיף ההסמכה, כך שתבוטל החובה להתקין תקנות והדבר יהיה נתון לשיקול דעת השר האחראי, להתקינן כאמור. 4. בכל מקרה שבו לא יופץ תזכיר חוק כאמור בסעיף 3 לעיל עד לתחילת שנת 2018, להטיל על שרי הממשלה הנוגעים בדבר להשלים עד חודש דצמבר 2018 את התקנתן של תקנות המנויות בנספח ב' להחלטה זו; אם התקנות טעונות אישור ועדה מוועדות הכנסת, לוח הזמנים יתייחס למועד העברת התקנות לראשונה לאישור הוועדה המתאימה בכנסת. 5. טיוטות התקנות יועברו לממונה על חקיקת משנה במשרד המשפטים 90 ימים לפחות טרם פרסומן או העברתן לכנסת. משרד המשפטים יסייע ככל שניתן לשרי הממשלה להשלים את יישום החלטה זו בלוחות הזמנים הקבועים בהחלטה, על נספחיה. 6. אין בהוראות החלטה זו כדי לגרוע מסמכותם ואחריותם של שרי הממשלה להתקין תקנות כמתחייב על פי חוק. 7. החלטה זו תהא כפופה למנגנון מעקב אחר ביצוע החלטות ממשלה ודיווח על ביצוען, כמתחייב מתקנון עבודת הממשלה. 8. בעת קידומה של חקיקה עתידית הכוללת הוראות הסמכה לקביעת חקיקת משנה (להלן - סעיף הסמכה) לרבות בעת קביעת עמדת הממשלה ביחס לחקיקה פרטית, יפעלו משרדי הממשלה על פי העקרונות הבאים: א. ככלל, סעיף ההסמכה יחוקק כסעיף הנתון לשיקול דעתו של השר האחראי, למעט במקרים שבהם יש צורך מובהק בהתקנת תקנות לצורך ביצוע החוק. ב. השימוש בחובת הסכמה של שרים נוספים יוגבל למקום שהדבר נדרש מבחינה מהותית. אין לקבוע חובת תיאום תקנות מול שרים נוספים, בשל אי הבהירות של מונח זה. במקום חובות אלה יש לקבוע, במידת הצורך, חובת התייעצות. ג. מבלי לגרוע מסעיף קטן ב' לעיל ולאור קביעתם של הליכי היוועצות ושיתוף כדבר שבשגרה והשינוי בפרסום טיוטות התקנות כפי שנקבע בהחלטה זו, מוצע לצמצם התניית התקנת תקנות בקיום התייעצות במקום שהדבר אינו נדרש מבחינה מהותית. הקמת גופים מיוחדים לצורך התייעצות להתקנת התקנות אשר הליך מינוים מורכב, אינה רצויה, ויש להעדיף התייעצות עם גורמים קיימים. ד. להימנע ככל שניתן מקביעה כי התקנת תקנות היא תנאי לכניסתו של חוק או חלקים ממנו לתוקף, למעט במקרים שבהם קיימת הצדקה מובהקת לכך. במקרים נדירים אלה יש לציין במפורש בתקנות שמועד תחילתן הוא גם מועד כניסת החוק לתוקף. 9. כדי להביא לשינוי באופן עבודת הממשלה בתחום חקיקת המשנה ובנוסף לאמור בסעיף 8 לעיל, ליישם את הצעדים הבאים: א. ככלל, כל טיוטת תקנות תפורסם להערות הציבור בטרם התקנתה, בהתאם ללוחות הזמנים החלים על פרסום תזכירי חוק. חריגים לפרסום יהיו במקרים כדלקמן: (1) כאשר ישנו צורך חיוני או דחיפות בפרסום מידי של התקנות. (2) כאשר פרסום מקדים של התקנות עלול לפגוע בציבור. (3) כאשר מדובר בתקנות שהשלכותיהן על הציבור מינימליות. ב. תוקם תשתית שתאפשר למשרדי הממשלה ויחידות הסמך פרסום טיוטת תקנות באופן מרכזי באתר קשרי ממשל. ג. ממועד קבלת החלטה זו ועד להפעלת התשתית כאמור בסעיף 9(ב), יפרסם כל שר ומנהל יחידת סמך באתר המשרד או היחידה את טיוטת התקנות להערות הציבור. 10. במטרה למנוע בעתיד הצטברות חקיקת משנה שנקבעה חובה להתקינה, החל ממועד קבלת החלטה זו, אם הוטלה במסגרת חקיקה על שר מחברי הממשלה חובה לקבוע חקיקת משנה, יכלול המשרד חקיקה זו במסגרת תכנית העבודה. נספח א' התקנת תקנות חובה ומועדים אחרונים להתקנתן השר או הגורם בעל הסמכות להתקין את התקנות הסעיף המסמיך או שם התקנות מועד אחרון לפרסום התקנות או להעברה לכנסת 1. הגנת הסביבה חוק החומרים המסוכנים, התשנ"ג-1993, סעיף 14א(ב) 9.2019 2. הגנת הסביבה חוק הקרינה הבלתי מייננת, התשס"ו - 2006, סעיף 25 - קרינה ממתקני רדיו 9.2018 3. הגנת הסביבה חוק הקרינה הבלתי מייננת, התשס"ו - 2006, סעיף 25 - קרינה ממתקני חשמל 6.2018 4. הגנת הסביבה חוק אויר נקי, התשס"ח - 2008, סעיף 31 9.2019 5. הגנת הסביבה חוק אויר נקי, התשס"ח - 2008, סעיף 32 12.2019 6. הגנת הסביבה חוק אויר נקי, התשס"ח - 2008, סעיף 37(ב) 3.2018 7. הגנת הסביבה חוק אויר נקי, התשס"ח - 2008, סעיף 39 12.2019 8. הגנת הסביבה חוק התכנון והבניה, התשכ"ה-1965, סעיף 158כב 9.2018 9. הגנת הסביבה חוק שמירת הסביבה החופית, התשס"ד- 2004, סעיף 6 9.2019 10. הגנת הסביבה חוק הסדרת העיסוק בהדברה תברואית, תשע"ו-2016, סעיף 39 6.2019 11. בטחון פנים חוק סמכויות לשם שמירה על ביטחון הציבור, התשס"ה -2005, סעיף 10 (ג) 12.2017 12. בטחון פנים פקודת בתי הסוהר, סעיף 11ג פורסמו 13. בטחון פנים פקודת בתי הסוהר, סעיף 11ד הועברו לכנסת 14. בטחון פנים חוק סדר הדין הפלילי (חקירת חשודים), התשס"ב-2002, סעיף 12(ג) 9.2017 15. תשתיות לאומיות, אנרגיה ומים חוק הגז (בטיחות ורישוי), סעיפים 9, 10, 14(3), 29 - בנוגע לגפ"מ 12.2017 16. תשתיות לאומיות, אנרגיה ומים חוק הגז (בטיחות ורישוי), סעיפים 9, 10, 14(3) - בנוגע לגז טבעי 12.2019 17. תשתיות לאומיות, אנרגיה ומים חוק הגז (בטיחות ורישוי), סעיפים 2, 4, 29 - בנוגע לגפ"מ 9.2018 18. חקלאות חוק צער בעלי חיים (הגנה על בעלי חיים), התשנ"ד-1994, סעיף 19 (1) - לענין תנאי החזקת בהמות בבתי מטבחיים ובתי נחירה 9.2017 19. חקלאות פקודת מחלות בעלי חיים [נוסח חדש], התשמ"ה - 1985, סעיפים 16(3), 16 ב (3) ו - 17 (ג) (4) הועברו לכנסת 20. חקלאות חוק המועצה לענף הלול (ייצור ושיווק), התשכ"ד - 1963, סעיף 49 6.2018 21. חקלאות חוק הפיקוח על מזון לבעלי חיים, התשע"ד - 2014, סעיף 36(ב)(1)ו - (14) 12.2017 22. חקלאות חוק הפיקוח על מזון לבעלי חיים, התשע"ד - 2014, סעיפים 36(ב)(1), (15) ו- (17) ו - 37 6.2018 23. חקלאות חוק הפיקוח על מזון לבעלי חיים, התשע"ד - 2014, סעיפים 7, 8 ו- 36(ב)(5) 9.2017 24. חקלאות חוק הפיקוח על מזון לבעלי חיים, תשע"ד-2014, סעיפים 36(ב)(2) ו-(13) 12.2017 25. חקלאות חוק הפיקוח על מזון לבעלי חיים, התשע"ד -2014, סעיף 36(ב)(8) 9.2017 26. חקלאות חוק הפיקוח על מזון לבעלי חיים, תשע"ד-2014, סעיפים 36(א)(ב)(3), (4), (9), (10), (11), (12), (13), (14), (16), (17), (18), (19) ו - (21) 9.2018 27. חקלאות חוק הפיקוח על מזון לבעלי חיים, התשע"ד - 2014, סעיפים 9, 36(ב)(6) ו- 37 12.2017 28. חקלאות פקודת היערות, סעיפים 15, 15א, 26 12.2018 29. פנים חוק חובת המכרזים (תיקון מס' 14), התשס"ג - 2002, סעיף 5 (ב) 9.2018 30. פנים חוק שוויון זכויות לאנשים עם מוגבלות, התשנ"ח - 1998, סעיף 19לט(א)(2) הועברו לכנסת 31. פנים חוק שוויון זכויות לאנשים עם מוגבלות (תיקון מס' 2), התשס"ה- 2015, סעיף 19 ט (ח) פורסמו 32. פיתוח הפריפריה, הנגב והגליל חוק הרשות לפיתוח הנגב, התשנ"ב-1991, סעיף 6(7) פורסמו 33. הרשות הממשלתית למים ולביוב חוק המים, תשי"ט - 1959, סעיף 18א(ג) - כללי בטחון מים 6.2017 34. הרשות הממשלתית למים וביוב חוק תאגידי מים וביוב, תשס"א - 2001, סעיף 11(א) 12.2017 35. הרשות הממשלתית למים וביוב חוק הפיקוח על קידוחי מים, תשט"ו - 1955, סעיף 4, 5 (ג) 12.2018 36. הרשות הממשלתית למים וביוב חוק הרשויות המקומיות (ביוב), תשכ"ב - 1962 , סעיף 15 א(ב) פורסמו 37. הרשות הממשלתית למים וביוב חוק רשויות מקומיות- ביוב תשכ"ב - 1962, סעיף 15 א(ד) פורסמו 38. תשתיות לאומיות, אנרגיה ומים חוק המים תשי"ט - 1959, סעיף 34 פורסמו 39. בריאות חוק ציוד רפואי, תשע"ב - 2012, סעיפים 4 ו-22 6.2018 40. בריאות חוק הסדרת העיסוק במקצועות הבריאות, התשס"ח - 2008, סעיפים 14 ו-49 (תקנות לעניין העיסוק בפודיאטריה) 12.2018 41. בריאות חוק פיצוי לנפגעי פוליו, תשס"ז - 2007, סעיף 8 (ב) 12.2017 42. בריאות חוק הגנה על בריאות הציבור (מזון), תשע"ו-2015, סעיפים 319 ו-13 9.2017 43. בריאות חוק לפיקוח על איכות המזון ולתזונה נכונה במוסדות החינוך, 2014, סעיף 4 9.2017 44. כלכלה ותעשייה חוק הגנת הצרכן תשמ"א - 1981, סעיף 4ד פורסמו 45. כלכלה ותעשייה חוק הגנת הצרכן, תשמ"א - 1981, סעיף 18א(ג)(1א) 3.2017 46. תקשורת חוק הפצת שידורים באמצעות תחנות שידור ספרתיות, תשע"ב-2012, סעיף 8 9.2017 47. תקשורת חוק הפצת שידורים באמצעות תחנות שידור ספרתיות, תשע"ב-2012, סעיף 9 9.2017 48. תקשורת חוק הפצת שידורים באמצעות תחנות שידור ספרתיות, תשע"ב-2012, סעיף 11 9.2017 49. רשות החשמל חוק משק החשמל, תשנ"ו -1996, סעיף 15(ב1) 12.2017 50. רשות החשמל חוק משק החשמל, תשנ"ו -1996, סעיף 20(ב) 12.2017 51. רשות החשמל חוק משק החשמל, תשנ"ו -1996, סעיף 30 (2) 12.2017 52. רשות החשמל חוק החשמל, התשי"ד - 1954, סעיף 13(ב) 9.2019 53. תחבורה ובטיחות בדרכים חוק שוויון זכויות לאנשים עם מוגבלות, התשנ"ח - 1998, סעיף 19(ג1)(2) הועברו לכנסת 54. תחבורה ובטיחות בדרכים פקודת התעבורה [נוסח חדש], סעיף 4(ב) 9.2017 55. תחבורה ובטיחות בדרכים פקודת התעבורה, [נוסח חדש], סעיף 64ב 9.2017 56. תחבורה ובטיחות בדרכים חוק הגבלת השימוש ורישום פעולות בחלקי רכב משומשים (מניעת גניבות), התשנ"ח-1998, סעיף 17 (א) 9.2017 57. תחבורה ובטיחות בדרכים פקודת מסילות הברזל [נוסח חדש], התשל"ב-1972, סעיף 46טז8 9.2017 58. תחבורה ובטיחות בדרכים חוק שוויון זכויות לאנשים עם מוגבלות, התשנ"ח - 1998, סעיף 19(ג1)(2) 9.2017 59. חינוך חוק שוויון זכויות לאנשים עם מוגבלות, התשנ"ח - 1998, סעיף 19 לד (ב) ו - 19 לד(ה). 3.2018 60. חינוך חוק חינוך חינם לילדים חולים, התשס"א-2001, סעיף 5 3.2018 61. חינוך חוק זכויות תלמידים עם לקות למידה במוסדות על תיכוניים, התשס"ח - 2008, סעיף 4(א), 4(ג) 12.2017 62. חינוך חוק זכויות תלמידים עם לקות למידה במוסדות על תיכוניים, התשס"ח - 2008, סעיף 4א, 6(ב) 6.2018 63. חינוך חוק לפיקוח על איכות המזון ולתזונה נכונה במוסדות חינוך, התשע"ד- 2014, סעיף 25 (ב) הועברו לכנסת 64. אוצר חוק התקנים, התשי"ג-1953, סעיף 8י(ד) 3.2018 65. אוצר חוק הפצת שידורים באמצעות תחנות שידור ספרתיות, התשע"ב-2012, סעיף 7א פורסמו 66. אוצר חוק שירות הקבע בצבא הגנה לישראל (גמלאות), [נוסח משולב], התשמ"ה-1985, סעיף 67ו 6.2017 67. אוצר חוק שירות המדינה (גמלאות) [נוסח משולב], התש"ל-1970, סעיף 108ז 12.2018 68. אוצר חוק הביטוח הלאומי [נוסח משולב], התשנ"ה-1995, סעיפים 74ב ו-74ה פורסמו 69. אוצר חוק משק הגז הטבעי, התשס"ב-2002, סעיף 25(טו) פורסמו 70. אוצר חוק הרופאים הווטרינרים, התשנ"א-1991, סעיף 32יז 9.2017 71. אוצר חוק לעידוד מחקר, פיתוח וחדשנות טכנולוגית בתעשייה, התשמ"ד-1984, סעיף 8ג(ג) 12.2017 72. אוצר חוק לחלוקת חיסכון פנסיוני בין בני זוג שנפרדו, התשע"ד-2014, סעיף 15 3.2018 73. אוצר חוק פיצויים לנפגעי תאונות דרכים, התשל"ה-1975, סעיף 13א(ג) 12.2017 74. אוצר חוק ניירות ערך, התשכ"ח - 1968, סעיפים 35ח1(ה), 35י(א) 6.2018 75. עבודה, רווחה ושירותים חברתיים חוק הדיור המוגן, התשע"ב -2012 - תקנות הדיור המוגן (בקשה לרישיון הפעלה של בית דיור מוגן) 3.2018 76. עבודה, רווחה ושירותים חברתיים חוק הדיור המוגן, התשע"ב -2012 - תקנות הדיור המוגן (יציבות כלכלית) 9.2018 77. עבודה, רווחה ושירותים חברתיים חוק הדיור המוגן, התשע"ב 2012 - תקנות הדיור המוגן (תנאים לפעילותו של בית דיור מוגן) 3.2018 78. עבודה, רווחה ושירותים חברתיים חוק הדיור המוגן, התשע"ב 2012 - תקנות הדיור המוגן (תנאים לעניין כשירות מנהל בית דיור מוגן) 3.2018 79. עבודה, רווחה ושירותים חברתיים חוק הדיור המוגן, התשע"ב 2012 - תקנות הדיור המוגן (מפרט דירה) 3.2018 80. עבודה, רווחה ושירותים חברתיים חוק הדיור המוגן, התשע"ב 2012 - תקנות הדיור המוגן (מסמך גילוי) 3.2018 81. עבודה, רווחה ושירותים חברתיים חוק הדיור המוגן, התשע"ב 2012 - תקנות הדיור המוגן (אגרת רישיון) 3.2018 82. עבודה, רווחה ושירותים חברתיים חוק אומנה לילדים, התשע"ו-2016, תקנות אומנה לילדים (תשלומים לאומן) 3.2018 83. עבודה, רווחה ושירותים חברתיים חוק אומנה לילדים, התשע"ו-2016 - תקנות אומנה לילדים (גוף מפעיל) 3.2018 84. עבודה, רווחה ושירותים חברתיים חוק אומנה לילדים, התשע"ו-2016 - תקנות אומנה לילדים (הכשרת מפקחים) 12.2017 85. עבודה, רווחה ושירותים חברתיים חוק אומנה לילדים, התשע"ו-2016 - תקנות אומנה לילדים (נציב תלונות ילדים) 9.2018 86. עבודה, רווחה ושירותים חברתיים חוק הליכי חקירה והעדה (התאמה לאנשים עם מוגבלות שכלית או נפשית), התשס"ו - 2005, סעיף 6 3.2018 87. עבודה, רווחה ושירותים חברתיים חוק הפיקוח על מעונות, התשכ"ה - 1965 - תקנות הפיקוח על המעונות (תנאי רישוי ומגורים של דיירים עם מוגבלות שכלית התפתחותית במעון) 6.2019 88. עבודה, רווחה ושירותים חברתיים חוק הפיקוח על מעונות, התשכ"ה - 1965 - תקנות הפיקוח על המעונות (תקן עובדי מעונות דיור בקהילה לאנשים עם מוגבלות שכלית התפתחותית, הכשרתם ותפקידיהם) 9.2018 89. עבודה רווחה ושירותים חברתיים (הביטוח הלאומי) חוק הביטוח הלאומי [נוסח משולב], תשנ"ה - 1995, סעיף 224 (ג) (3) 12.2017 90. עבודה רווחה ושירותים חברתיים (הביטוח הלאומי) חוק הביטוח הלאומי [נוסח משולב], תשנ"ה - 1995, סעיף 175(א) ו- (ג) 12.2018 91. עבודה רווחה ושירותים חברתיים חוק שירות התעסוקה, סעיף 42ב 12.2017 92. עבודה רווחה ושירותים חברתיים חוק זכויות לאנשים עם מוגבלות כמשתקמים (הוראת שעה), התשס"ז – 2007, סעיף 3(ג)(2) 3.2018 93. עבודה רווחה ושירותים חברתיים חוק זכויות תלמידים עם לקות למידה במוסדות על תיכוניים, התשס"ח – 2008, סעיף 4 (ב) 9.2018 94. עבודה רווחה ושירותים חברתיים חוק שוויון זכויות לאנשים עם מוגבלות (תיקון מס' 15), התשע"ו - 2016, סעיף 9ד(ז) 12.2017 95. עבודה רווחה ושירותים חברתיים פקודת הבטיחות בעבודה, התש"ל - 1970, סעיף 173א – 173ד 3.2018 96. עבודה רווחה ושירותים חברתיים חוק החשמל (תיקון מס' 4), התשע"א – 2011, סעיף 6ד 9.2018 97. משפטים חוק זכויות נפגעי עבירה, התשס"א-2001, סעיף 23 9.2017 98. משפטים חוק בתי הדין הדתיים הדרוזיים, התשכ"ג - 1963, סעיף 16 12.2017 99. משפטים חוק זכויות נפגעי עבירה, התשס"א-2001, סעיף 29 פורסמו 100. משפטים חוק בית הדין לעבודה, התשכ"ט-1969, סעיפים 26 ו - 43(ב) 9.2017 101. משפטים חוק החברות, התשנ"ט - 1999, סעיף 43 3.2019 102. משפטים חוק החברות, התשנ"ט - 1999, סעיף 199 - תקנות קביעת אגרה על תביעה נגזרת, וקביעת תשלום לתובע בתביעה שאושרה 3.2019 103. משפטים חוק החברות, התשנ"ט - 1999, סעיף 348 12.2017 104. משפטים חוק העונשין, התשל"ז - 1977, סעיף 377ד פורסמו 105. משפטים חוק שירות הציבור (הגבלות לאחר פרישה), התשכ"ט -1969, סעיף 5א 12.2017 106. משפטים חוק המקרקעין (חיזוק בתים משותפים מפני רעידות אדמה), התשס"ח-2008, סעיף 6א פורסמו 107. משפטים חוק העמותות, התש"ם - 1980, סעיף 39 הועברו לכנסת 108. משפטים חוק תובענות ייצוגיות, התשס"ו - 2006, סעיף 44 6.2017 109. משפטים חוק זכות יוצרים, התשס"ח -2007, סעיף 60 (ב) 12.2017 110. משפטים חוק בתי הדין הדתיים הדרוזיים, התשכ"ג - 1962, סעיף 9 (ג) 6.2017 111. משפטים פקודת סדרי השלטון והמשפט, התש"ח - 1948, סעיף 20 12.2017 112. משפטים חוק בתי דין דתיים (יחידות סיוע), התשע"א -2011, סעיף 2 הועברו לכנסת 113. משפטים חוק אמנת האג (החזרת ילדים חטופים), התשנ"א-1991, סעיף 7 פורסמו 114. משפטים חוק לתיקון דיני הראיות (הגנת ילדים), התשט"ו - 1955, סעיף 5ד 6.2017 115. משפטים חוק חתימה אלקטרונית, התשס"א - 2001, סעיף 5 (א) 12.2017 116. משפטים חוק חתימה אלקטרונית, התשס"א - 2001, סעיף 14 12.2017 117. משפטים פקודת סימני מסחר [נוסח חדש], התשל"ב - 1972, סעיף 59א (ב) 12.2017 118. משפטים חוק חוקרים פרטיים ושירותי שמירה, התשל"ב-1972, סעיף 14 (ג) 12.2017 119. משפטים חוק נכסים של נספי השואה (השבה ליורשים והקדשה למטרות סיוע והנצחה), התשס"ו - 2006, סעיף 64(ג1) 12.2017 120. משפטים חוק רואי חשבון, התשט"ו - 1955, סעיף 6ב 9.2019 121. משפטים חוק נציבות תלונות הציבור על מייצגי המדינה בערכאות, התשע"ו - 2016, סעיף 25 12.2017 122. משפטים חוק הקאדים, התשכ"א - 1961, סעיף 9א פורסמו 123. משפטים חוק סדר הדין הפלילי (סמכויות אכיפה - נתוני תקשורת), התשס"ח - 2007, סעיף 8 (ג) הועברו לכנסת 124. משפטים חוק איסור הלבנת הון, סעיף 8א(ה) , תש"ס - 2000 - תקנות איסור הלבנת הון (דרכים ומועדים להעברת דיווח של סוחרים באבנים יקרות למאגרי מידע) 9.2017 125. המועצה להשכלה גבוהה חוק זכויות הסטודנט, תשס"ז - 2007 - תקנות לעניין ארגון סטודנטים יציג 6.2017 126. שירותי דת חוק שירותי הדת היהודיים, תשל"א-1971, סעיף 7 א(ה) 9.2018 127. שירותי דת חוק בתי דין דתיים, סעיף 6 (ב4) 9.2019 128. שירותי דת חוק שירותי הדת היהודיים, התשע"ד - 2014, תקנות בעקבות תיקון מס' 20 12.2018 129. שירותי דת חוק בתי דין דתיים (כפיית ציות ודרכי דיון), התשט"ז-1956, סעיף 6 12.2018 130. שירותי דת חוק בתי דין דתיים (כפיית ציות ודרכי דיון), התשט"ז-1956, סעיף 7ה 12.2018 131. ביטחון חוק הפיקוח על יצוא בטחוני, התשס"ז - 2007, סעיף 21 הועברו לכנסת 132. ביטחון חוק הפיקוח על יצוא בטחוני, התשס"ז - 2007, סעיף 28 הועברו לכנסת 133. ביטחון חוק לפינוי שדות מוקשים, התשע"א - 2011, סעיף 10(ד) 6.2018 134. ביטחון חוק לפינוי שדות מוקשים, התשע"א - 2011, סעיפים 4(א)(1)(ד) ו- 33 9.2018 135. ביטחון חוק להסדרת הפיקוח על הכלבים, התשס"ג - 2002, סעיף 22 6.2018 136. ביטחון חוק שירות הציבור (הגבלות לאחר פרישה), התשכ"ט - 1969, סעיפים 5א ו-5ב 12.2017 137. ביטחון חוק משפחות חיילים שנספו במערכה (תגמולים ושיקום), התש"י - 1950, סעיף 35א, פרק שביעי 1 12.2017 138. ביטחון חוק משפחות חיילים שנספו במערכה (תגמולים ושיקום), התש"י - 1950, סעיף 15ט, פרק שלישי 1 (כללי עבודתה של ועדת חריגים להטבות) 12.2017 139. ביטחון חוק משפחות חיילים שנספו במערכה (תגמולים ושיקום), התש"י - 1950, פרק שלישי 1 (תנאי הטבות שונות) 6.2018 140. ביטחון חוק שירות הקבע בצבא הגנה לישראל (גמלאות) [נוסח משולב], תשמ"ה - 1985, סעיף 10(א)(5)(ג) 6.2017 141. ביטחון חוק שירות הקבע בצבא הגנה לישראל (גמלאות) [נוסח משולב], תשמ"ה - 1985, 67ו (א) 6.2017 143 - 148. ביטחון חוק שוויון זכויות לאנשים עם מוגבלות, התשנ"ח - 1998, סעיף 19מ (שישה קבצים של תקנות) הועברו לכנסת נספח ב' סעיפי הסמכה לביטול או הפיכה לרשות להתקין השר סעיף ההסמכה או נושא התקנות 1. הגנת הסביבה פקודת המכרות, סעיף 122 2. הגנת הסביבה חוק גנים לאומיים, שמורות טבע, אתרים לאומיים ואתרי הנצחה, התשנ"ח - 1998, סעיף 17א 3. הגנת הסביבה חוק אוויר נקי, התשס"ח - 2008, סעיף 7 (ו) 4. פנים חוק התכנון והבניה (תיקון 75), התשס"ו - 2006, סעיף 265 (33) 5. ראש הממשלה חוק מבקר המדינה, תשי"ח - 1958, סעיף 20(ז) 6. תשתיות לאומיות, אנרגיה ומים חוק המים, תשי"ט - 1959, סעיף 44יט(ב) 7. תשתיות לאומיות, אנרגיה ומים חוק המים תשי"ט - 1959, סעיף 18 8. תשתיות לאומיות, אנרגיה ומים חוק המים תשי"ט - 1959, סעיף 19 9. תשתיות לאומיות, אנרגיה ומים חוק המים תשי"ט - 1959, סעיף 44כב(ד) 10. תשתיות לאומיות, אנרגיה ומים חוק המים תשי"ט - 1959, סעיף 97(ג) 11. תשתיות לאומיות, אנרגיה ומים חוק הפיקוח על קידוחי מים, תשט"ו - 1955, סעיף 5 (ג) 12. תשתיות לאומיות, אנרגיה ומים חוק תאגידי מים וביוב תשס"א - 2001, סעיף 77 (א) 13. תשתיות לאומיות, אנרגיה ומים פקודת המכרות, סעיף 111 ו (ג) 14. תשתיות לאומיות, אנרגיה ומים חוק משק החשמל, 60(ד8) 15. תשתיות לאומיות, אנרגיה ומים חוק הגז (בטיחות ורישוי) ס' 8 י"א (תיקון 2015) 16. רשות המסים פקודת מס הכנסה [נוסח חדש], סעיף 14(ד) 17. תיירות חוק שירותי תיירות - סעיף הסמכה להתקנת תקנות חובת דיווח על הבטחת כספי לקוחות ודרכי הדיווח 18. תיירות חוק שירותי תיירות - סעיף הסמכה להתקנת תקנות כספים סדרי הפעלת קרן להבטחת כספי לקוחות, לרבות תנאים ודרכים לתשלום מהקרן 19. תקשורת חוק התקשורת (בזק ושירותים), תשמ"ב - 1982, סעיף 5ג(ו) 20. תקשורת חוק הרשות השנייה לטלוויזיה ורדיו, התש"ן - 1990, סעיף 96 (א) 21. חינוך חוק חינוך מיוחד (תיקון מס'7), התשס"ג - 2002 - סעיף הסמכת תקנות הקמת ועדות שילוב וסדרי עבודתן 22. חינוך חוק לימוד חובה, תש"ט - 1949, סעיף 2א' 23. משפטים חוק זכויות מבצעים ומשדרים, התשמ"ד - 1984, סעיף 3א 24. משפטים חוק נכסים של נספי השואה (השבה ליורשים והקדשה למטרות סיוע והנצחה), התשס"ו-2006, סעיף 40 25. משפטים חוק הגנת הפרטיות, התשמ"א - 1981, סעיף 10 (ה1)(2) 26. משפטים חוק בתי המשפט, התשמ"ד - 1986, סעיף 73(ד)(1) 27. משפטים חוק החברות, התשנ"ט - 1999, סעיף 345 מד 28. משפטים חוק העונשין, התשל"ז - 1978, סעיף 468 29. משפטים חוק העונשין, התשל"ז - 1979, סעיף 469 30. משפטים חוק הכשרות המשפטית והאפוטרופסות, התשכ"ב -1962, סעיף 28ב(ב) (הסיפא לעניין התקנת התקנות) 31. משפטים חוק שחרור על-תנאי ממאסר, התשס"א-2001, סעיף 16 (ח) 32. משפטים חוק שחרור על-תנאי ממאסר, התשס"א-2001, סעיף 34 (ב) 33. משפטים חוק שחרור על-תנאי ממאסר, התשס"א-2001, סעיף 48 (ג) 34. שירותי דת חוק שירותי הדת היהודיים, תשל"א-1971, סעיף 14 ב (א) 35. שירותי דת חוק שירותי הדת היהודיים, תשל"א - 1971, סעיף 14 א 1 36. שירותי דת חוק שירותי הדת היהודיים, תשל"א-1971, סעיף 14 א 8 (ב) 37. שירותי דת חוק שירותי הדת היהודיים, תשל"א-1971, סעיף 7 ב (ב) 38. שירותי דת חוק שירותי הדת היהודיים, תשל"א-1971, סעיף 11 י 39. עבודה, רווחה ושירותים חברתיים (הביטוח הלאומי) חוק הביטוח הלאומי (תיקון מס' 161), התשע"ה - 2015 סעיף 315ז (ח) 40. עבודה, רווחה ושירותים חברתיים (הביטוח הלאומי) חוק הביטוח הלאומי (תיקון מס' 125), התשע"א - 2011 סעיף 148 (ב) 41. עבודה, רווחה ושירותים חברתיים (הביטוח הלאומי) חוק הבטחת הכנסה התשמ"א-1980, סעיף 14א(ו)(2) (א) 42. עבודה, רווחה ושירותים חברתיים חוק הסעד (טיפול במפגרים), התשכ"ט - 1969, סעיף 7א(ג) 43. עבודה, רווחה ושירותים חברתיים חוק פעוטות בסיכון (הזכות למעון יום), התש"ס - 2000, סעיף 4 (ב) 44. עבודה, רווחה ושירותים חברתיים (הביטוח הלאומי) חוק הבטחת הכנסה, התשמ"א - 1980, סעיף 5 (ה)(3) 45. ביטחון חוק שירות ביטחון [נוסח משולב], התשמ"ו - 1986, סעיפים 22א, 22ד, 26כד 46. ביטחון חוק שירות ביטחון [נוסח משולב], התשמ"ו - 1986, סעיפים 26 כג (א)(1) ו - (6) 47. ביטחון חוק שירות ביטחון [נוסח משולב], התשמ"ו - 1986, סעיף 40 ג 48. עלייה וקליטה חוק סל קליטה, התשנ"ה -1994, סעיפים 2 ו – 5 49. תחבורה ובטיחות בדרכים סע' 99 לחוק הטיס, התשע"א - 2011, (י) ו-(יא)(2)) 50. הרשות הממשלתית למים וביוב חוק המים, תשי"ט – 1959, סעיף 67 (ב) 51. חקלאות חוק הגנים הבוטניים, סעיף 15 52. ביטחון הפנים חוק סדר הדין הפלילי (חקירת חשודים), התשס"ב-2002, סעיף 12(ב) 53. הרשות הממשלתית למים וביוב חוק הרשויות המקומיות (ביוב), תשכ"ב - 1962, סעיף 15אב) 54. בריאות חוק הפסיכולוגים, תשל"ז - 1977, סעיף 15א לעקוב: כן לאנדקס: כן כותרת ראשית: צמצום מספרן של תקנות חובה שטרם הותקנו תאריך ארוע: 02/04/2017 DecisionNumber: 2588</t>
  </si>
  <si>
    <t>הצעת חוק הכרה באחים שכולים ובאחיות שכולות, התשע"ז-2016 של חה"כ איציק שמולי ואחרים (פ/3380)</t>
  </si>
  <si>
    <t> איש קשר: ענת קלמנוביץ' נושאים: ממשלה/הממשלה ה - 34 בנימין נתניהו;וועדה/ועדת השרים לענייני חקיקה; תקציר: החלטה מספר חק/2066 של ועדת השרים לענייני חקיקה מיום 14.03.2017 אשר צורפה לפרוטוקול החלטות הממשלה וקבלה תוקף של החלטת ממשלה ביום 30.03.2017 ומספרה הוא 2566(חק/2066) פסקה 1: הצעת חוק הכרה באחים שכולים ובאחיות שכולות, התשע"ז-2016 של חה"כ איציק שמולי ואחרים (פ/3380) פסקה 2: בהתאם לסעיף 66 בתקנון לעבודת הממשלה – להתנגד להצעת חוק הכרה באחים שכולים ובאחיות שכולות, התשע"ז-2016 של ח"כ איציק שמולי ואחרים (פ/3380). לעקוב: כן לאנדקס: כן כותרת ראשית: הצעת חוק הכרה באחים שכולים ובאחיות שכולות, התשע"ז-2016 של חה"כ איציק שמולי ואחרים (פ/3380) תאריך ארוע: 30/03/2017 DecisionNumber: 2566</t>
  </si>
  <si>
    <t>הצעת חוק קליטת חיילים משוחררים (תיקון - העברת כספי פיקדון שלא נוצלו לחשבון הבנק של הזכאי), התשע"ז-2017 של חה"כ מיקי לוי (פ/3636) - ערר על החלטת ועדת השרים לענייני חקיקה</t>
  </si>
  <si>
    <t> איש קשר: ענת קלמנוביץ' נושאים: ממשלה/הממשלה ה - 34 בנימין נתניהו;וועדה/ועדת השרים לענייני חקיקה; תקציר: החלטה מספר חק/2065 של ועדת השרים לענייני חקיקה מיום 14.03.2017 אשר צורפה לפרוטוקול החלטות הממשלה וקבלה תוקף של החלטת ממשלה ביום 30.03.2017 ומספרה הוא 2565(חק/2065) פסקה 1: הצעת חוק קליטת חיילים משוחררים (תיקון - העברת כספי פיקדון שלא נוצלו לחשבון הבנק של הזכאי), התשע"ז-2017 של חה"כ מיקי לוי (פ/3636) - ערר על החלטת ועדת השרים לענייני חקיקה פסקה 2: לקבל את ערר שרת העלייה והקליטה ולקבוע כי הממשלה תומכת בקריאה הטרומית בהצעת חוק קליטת חיילים משוחררים (תיקון – העברת כספי פיקדון שלא נוצלו לחשבון הבנק של הזכאי), התשע"ז-2017 של ח"כ מיקי לוי (פ/3636) בכפוף לכך שח"כ המציע יכפיף את הצעתו להצעת החוק הממשלתית בנושא והליכי החקיקה יבוצעו בהסכמה עם משרד הביטחון. לעקוב: כן לאנדקס: כן כותרת ראשית: הצעת חוק קליטת חיילים משוחררים (תיקון - העברת כספי פיקדון שלא נוצלו לחשבון הבנק של הזכאי), התשע"ז-2017 של חה"כ מיקי לוי (פ/3636) - ערר על החלטת ועדת השרים לענייני חקיקה תאריך ארוע: 30/03/2017 DecisionNumber: 2565</t>
  </si>
  <si>
    <t>הצעת חוק עסקאות ביטחוניות בעלות היקף כספי גבוה, התשע"ז-2017 של חה"כ אראל מרגלית ואחרים (פ/3683)</t>
  </si>
  <si>
    <t> איש קשר: ענת קלמנוביץ' נושאים: ממשלה/הממשלה ה - 34 בנימין נתניהו;וועדה/ועדת השרים לענייני חקיקה; תקציר: החלטה מספר חק/2064 של ועדת השרים לענייני חקיקה מיום 14.03.2017 אשר צורפה לפרוטוקול החלטות הממשלה וקבלה תוקף של החלטת ממשלה ביום 30.03.2017 ומספרה הוא 2564(חק/2064) פסקה 1: הצעת חוק עסקאות ביטחוניות בעלות היקף כספי גבוה, התשע"ז-2017 של חה"כ אראל מרגלית ואחרים (פ/3683) פסקה 2: בהתאם לסעיף 66 בתקנון לעבודת הממשלה – להתנגד להצעת חוק עסקאות ביטחוניות בעלות היקף כספי גבוה, התשע"ז-2017 של ח"כ אראל מרגלית ואחרים (פ/3683). לעקוב: כן לאנדקס: כן כותרת ראשית: הצעת חוק עסקאות ביטחוניות בעלות היקף כספי גבוה, התשע"ז-2017 של חה"כ אראל מרגלית ואחרים (פ/3683) תאריך ארוע: 30/03/2017 DecisionNumber: 2564</t>
  </si>
  <si>
    <t>הצעת חוק החברות (תיקון - ייצוג הולם לבני שני המינים בדירקטוריונים של חברות ציבוריות), התשע"ה-2015 של חה"כ זהבה גלאון ואחרים (פ/132)</t>
  </si>
  <si>
    <t> איש קשר: ענת קלמנוביץ' תקציר: החלטה מספר חק/2056 של ועדת השרים לענייני חקיקה מיום 05.03.2017 אשר צורפה לפרוטוקול החלטות הממשלה וקבלה תוקף של החלטת ממשלה ביום 23.03.2017 ומספרה הוא 2551(חק/2056) פסקה 1: הצעת חוק החברות (תיקון - ייצוג הולם לבני שני המינים בדירקטוריונים של חברות ציבוריות), התשע"ה-2015 של חה"כ זהבה גלאון ואחרים (פ/132) פסקה 2: בהתאם לסעיף 66 בתקנון לעבודת הממשלה – להתנגד להצעת חוק החברות (תיקון – ייצוג הולם לבני שני המינים בדירקטוריונים של חברות ציבוריות), התשע"ה-2015 של ח"כ זהבה גלאון ואחרים (פ/132). כותרת ראשית: הצעת חוק החברות (תיקון - ייצוג הולם לבני שני המינים בדירקטוריונים של חברות ציבוריות), התשע"ה-2015 של חה"כ זהבה גלאון ואחרים (פ/132) תאריך ארוע: 23/03/2017 DecisionNumber: 2551</t>
  </si>
  <si>
    <t>הצעת חוק החברות (תיקון - ייצוג הולם לבני שני המינים בדירקטוריונים של חברות ציבוריות), התשע"ה-2015 של חה"כ עליזה לביא ודב חנין (פ/133)</t>
  </si>
  <si>
    <t> איש קשר: ענת קלמנוביץ' נושאים: ממשלה/הממשלה ה - 34 בנימין נתניהו;וועדה/ועדת השרים לענייני חקיקה; תקציר: החלטה מספר חק/2055 של ועדת השרים לענייני חקיקה מיום 05.03.2017 אשר צורפה לפרוטוקול החלטות הממשלה וקבלה תוקף של החלטת ממשלה ביום 23.03.2017 ומספרה הוא 2550(חק/2055) פסקה 1: הצעת חוק החברות (תיקון - ייצוג הולם לבני שני המינים בדירקטוריונים של חברות ציבוריות), התשע"ה-2015 של חה"כ עליזה לביא ודב חנין (פ/133) פסקה 2: בהתאם לסעיף 66 בתקנון לעבודת הממשלה – להתנגד להצעת חוק החברות (תיקון – ייצוג הולם לבני שני המינים בדירקטוריונים של חברות ציבוריות), התשע"ה-2015 של ח"כ עליזה לביא ודב חנין (פ/133). לעקוב: כן לאנדקס: כן כותרת ראשית: הצעת חוק החברות (תיקון - ייצוג הולם לבני שני המינים בדירקטוריונים של חברות ציבוריות), התשע"ה-2015 של חה"כ עליזה לביא ודב חנין (פ/133) תאריך ארוע: 23/03/2017 DecisionNumber: 2550</t>
  </si>
  <si>
    <t>הצעת חוק מעמדן של ההסתדרות הציונית העולמית ושל הסוכנות היהודית לארץ-ישראל (תיקון - התקשרות למימוש מטרות ציבוריות), התשע"ז-2017 של חה"כ דוד ביטן (פ/3927)</t>
  </si>
  <si>
    <t> איש קשר: ענת קלמנוביץ' נושאים: ממשלה/הממשלה ה - 34 בנימין נתניהו;וועדה/ועדת השרים לענייני חקיקה; תקציר: החלטה מספר חק/2054 של ועדת השרים לענייני חקיקה מיום 05.03.2017 אשר צורפה לפרוטוקול החלטות הממשלה וקבלה תוקף של החלטת ממשלה ביום 23.03.2017 ומספרה הוא 2549(חק/2054) פסקה 1: הצעת חוק מעמדן של ההסתדרות הציונית העולמית ושל הסוכנות היהודית לארץ-ישראל (תיקון - התקשרות למימוש מטרות ציבוריות), התשע"ז-2017 של חה"כ דוד ביטן (פ/3927) פסקה 2: בהתאם לסעיף 66 בתקנון לעבודת הממשלה – לתמוך בהצעת חוק מעמדן של ההסתדרות הציונית העולמית ושל הסוכנות היהודית לארץ-ישראל (תיקון – התקשרות למימוש מטרות ציבוריות), התשע"ז-2017 של ח"כ דוד ביטן (פ/3927) בכפוף לביצוע הליכי החקיקה בהסכמה עם משרד החינוך ומשרד התפוצות ובתיאום עם משרד האוצר ומשרד המשפטים. הצעת החוק תוחזר לדיון בוועדת השרים לענייני חקיקה לפני קריאה שנייה ושלישית, אלא אם כן יוסדר נושא הצעת החוק באמצעות תקנות. לעקוב: כן לאנדקס: כן כותרת ראשית: הצעת חוק מעמדן של ההסתדרות הציונית העולמית ושל הסוכנות היהודית לארץ-ישראל (תיקון - התקשרות למימוש מטרות ציבוריות), התשע"ז-2017 של חה"כ דוד ביטן (פ/3927) תאריך ארוע: 23/03/2017 DecisionNumber: 2549</t>
  </si>
  <si>
    <t>הצעת חוק-יסוד: הכנסת (תיקון - ייצוג מינימלי לשני המינים ברשימת מועמדים לכנסת) של חה"כ מרב מיכאלי ואחרים (פ/1515)</t>
  </si>
  <si>
    <t> איש קשר: ענת קלמנוביץ' נושאים: ממשלה/הממשלה ה - 34 בנימין נתניהו;וועדה/ועדת השרים לענייני חקיקה; תקציר: החלטה מספר חק/2053 של ועדת השרים לענייני חקיקה מיום 05.03.2017 אשר צורפה לפרוטוקול החלטות הממשלה וקבלה תוקף של החלטת ממשלה ביום 23.03.2017 ומספרה הוא 2548(חק/2053) פסקה 1: הצעת חוק-יסוד: הכנסת (תיקון - ייצוג מינימלי לשני המינים ברשימת מועמדים לכנסת) של חה"כ מרב מיכאלי ואחרים (פ/1515) פסקה 2: בהתאם לסעיף 66 בתקנון לעבודת הממשלה – להתנגד להצעת חוק-יסוד: הכנסת (תיקון – ייצוג מינימלי לשני המינים ברשימת מועמדים לכנסת) של ח"כ מרב מיכאלי ואחרים (פ/1515). לעקוב: כן לאנדקס: כן כותרת ראשית: הצעת חוק-יסוד: הכנסת (תיקון - ייצוג מינימלי לשני המינים ברשימת מועמדים לכנסת) של חה"כ מרב מיכאלי ואחרים (פ/1515) תאריך ארוע: 23/03/2017 DecisionNumber: 2548</t>
  </si>
  <si>
    <t>הצעת חוק הגנת הצרכן (תיקון - חובת מסירת הקלטת שיחת טלפון לצרכן), התשע"ה-2015 של חה"כ יואב קיש (פ/1944)</t>
  </si>
  <si>
    <t> איש קשר: ענת קלמנוביץ' נושאים: ממשלה/הממשלה ה - 34 בנימין נתניהו;וועדה/ועדת השרים לענייני חקיקה; תקציר: החלטה מספר חק/2045 של ועדת השרים לענייני חקיקה מיום 05.03.2017 אשר צורפה לפרוטוקול החלטות הממשלה וקבלה תוקף של החלטת ממשלה ביום 23.03.2017 ומספרה הוא 2547(חק/2045) פסקה 1: הצעת חוק הגנת הצרכן (תיקון - חובת מסירת הקלטת שיחת טלפון לצרכן), התשע"ה-2015 של חה"כ יואב קיש (פ/1944) פסקה 2: בהתאם לסעיף 66 בתקנון לעבודת הממשלה – לתמוך בקריאה הטרומית בלבד בהצעת חוק הגנת הצרכן (תיקון – חובת מסירת הקלטת שיחת טלפון לצרכן), התשע"ה-2015 של ח"כ יואב קיש (פ/1944) בכפוף לכך שח"כ המציע יתחייב לא לקדם הצעתו מעבר לקריאה הטרומית. לעקוב: כן לאנדקס: כן כותרת ראשית: הצעת חוק הגנת הצרכן (תיקון - חובת מסירת הקלטת שיחת טלפון לצרכן), התשע"ה-2015 של חה"כ יואב קיש (פ/1944) תאריך ארוע: 23/03/2017 DecisionNumber: 2547</t>
  </si>
  <si>
    <t>הצעת חוק הגנת הצרכן (תיקון - איסור פרסום כפוי במענה הטלפוני), התשע"ז-2016 של חה"כ יוליה מלינובסקי ואחרים (פ/3503)</t>
  </si>
  <si>
    <t> איש קשר: ענת קלמנוביץ' נושאים: ממשלה/הממשלה ה - 34 בנימין נתניהו;וועדה/ועדת השרים לענייני חקיקה; תקציר: החלטה מספר חק/2044 של ועדת השרים לענייני חקיקה מיום 05.03.2017 אשר צורפה לפרוטוקול החלטות הממשלה וקבלה תוקף של החלטת ממשלה ביום 23.03.2017 ומספרה הוא 2546(חק/2044) פסקה 1: הצעת חוק הגנת הצרכן (תיקון - איסור פרסום כפוי במענה הטלפוני), התשע"ז-2016 של חה"כ יוליה מלינובסקי ואחרים (פ/3503) פסקה 2: בהתאם לסעיף 66 בתקנון לעבודת הממשלה – להתנגד להצעת חוק הגנת הצרכן (תיקון – איסור פרסום כפוי במענה הטלפוני), התשע"ז-2016 של ח"כ יולי מלינובסקי ואחרים (פ/3503). לעקוב: כן לאנדקס: כן כותרת ראשית: הצעת חוק הגנת הצרכן (תיקון - איסור פרסום כפוי במענה הטלפוני), התשע"ז-2016 של חה"כ יוליה מלינובסקי ואחרים (פ/3503) תאריך ארוע: 23/03/2017 DecisionNumber: 2546</t>
  </si>
  <si>
    <t>הצעת חוק עבודת נשים (תיקון - זכאות להשתתפות בעלות מעון יום בתקופת חופשת הלידה), התשע"ה-2015 של חה"כ אורי מקלב ומשה גפני (פ/1715)</t>
  </si>
  <si>
    <t> איש קשר: ענת קלמנוביץ' נושאים: ממשלה/הממשלה ה - 34 בנימין נתניהו;וועדה/ועדת השרים לענייני חקיקה; תקציר: החלטה מספר חק/2040 של ועדת השרים לענייני חקיקה מיום 05.03.2017 אשר צורפה לפרוטוקול החלטות הממשלה וקבלה תוקף של החלטת ממשלה ביום 23.03.2017 ומספרה הוא 2545(חק/2040) פסקה 1: הצעת חוק עבודת נשים (תיקון - זכאות להשתתפות בעלות מעון יום בתקופת חופשת הלידה), התשע"ה-2015 של חה"כ אורי מקלב ומשה גפני (פ/1715) פסקה 2: בהתאם לסעיף 66 בתקנון לעבודת הממשלה – לתמוך בהצעת חוק עבודת נשים (תיקון – זכאות להשתתפות בעלות מעון יום בתקופת חופשת הלידה), התשע"ה-2015 של ח"כ אורי מקלב ומשה גפני (פ/1715) בכפוף לכך שהליכי החקיקה ייעשו בתנאים שקבעה הממשלה בעניין הצעת החוק של ח"כ רחל עזריה (פ/3781) בנושא תקופת חופשת הלידה. לעקוב: כן לאנדקס: כן כותרת ראשית: הצעת חוק עבודת נשים (תיקון - זכאות להשתתפות בעלות מעון יום בתקופת חופשת הלידה), התשע"ה-2015 של חה"כ אורי מקלב ומשה גפני (פ/1715) תאריך ארוע: 23/03/2017 DecisionNumber: 2545</t>
  </si>
  <si>
    <t>הצעת חוק עבודת נשים (תיקון - תקופת לידה והורות לבן זוג של עובדת שילדה יותר מילד אחד), התשע"ז-2016 של חה"כ יואל חסון ואחרים (פ/3473)</t>
  </si>
  <si>
    <t> איש קשר: ענת קלמנוביץ' נושאים: ממשלה/הממשלה ה - 34 בנימין נתניהו;וועדה/ועדת השרים לענייני חקיקה; תקציר: החלטה מספר חק/2039 של ועדת השרים לענייני חקיקה מיום 05.03.2017 אשר צורפה לפרוטוקול החלטות הממשלה וקבלה תוקף של החלטת ממשלה ביום 23.03.2017 ומספרה הוא 2544(חק/2039) פסקה 1: הצעת חוק עבודת נשים (תיקון - תקופת לידה והורות לבן זוג של עובדת שילדה יותר מילד אחד), התשע"ז-2016 של חה"כ יואל חסון ואחרים (פ/3473) פסקה 2: בהתאם לסעיף 66 בתקנון לעבודת הממשלה – לתמוך בקריאה הטרומית בלבד בהצעת חוק עבודת נשים (תיקון – תקופת לידה והורות לבן זוג של עובדת שילדה יותר מילד אחד), התשע"ז-2016 של ח"כ יואל חסון ואחרים (פ/3473) ולאחריה יתחייבו ח"כ המציעים לא לקדם את הצעתם עד להנחת הצעת חוק ממשלתית בנושא. לעקוב: כן לאנדקס: כן כותרת ראשית: הצעת חוק עבודת נשים (תיקון - תקופת לידה והורות לבן זוג של עובדת שילדה יותר מילד אחד), התשע"ז-2016 של חה"כ יואל חסון ואחרים (פ/3473) תאריך ארוע: 23/03/2017 DecisionNumber: 2544</t>
  </si>
  <si>
    <t>הצעת חוק הביטוח הלאומי (תיקון - סיוע ליוצאים בשאלה), התשע"ז-2017 של חה"כ מיקי לוי (פ/3702)</t>
  </si>
  <si>
    <t> איש קשר: ענת קלמנוביץ' נושאים: ממשלה/הממשלה ה - 34 בנימין נתניהו;וועדה/ועדת השרים לענייני חקיקה; תקציר: החלטה מספר חק/2037 של ועדת השרים לענייני חקיקה מיום 05.03.2017 אשר צורפה לפרוטוקול החלטות הממשלה וקבלה תוקף של החלטת ממשלה ביום 23.03.2017 ומספרה הוא 2543(חק/2037) פסקה 1: הצעת חוק הביטוח הלאומי (תיקון - סיוע ליוצאים בשאלה), התשע"ז-2017 של חה"כ מיקי לוי (פ/3702) פסקה 2: בהתאם לסעיף 66 בתקנון לעבודת הממשלה – להתנגד להצעת חוק הביטוח הלאומי (תיקון – סיוע ליוצאים בשאלה), התשע"ז-2017 של ח"כ מיקי לוי (פ/3702). לעקוב: כן לאנדקס: כן כותרת ראשית: הצעת חוק הביטוח הלאומי (תיקון - סיוע ליוצאים בשאלה), התשע"ז-2017 של חה"כ מיקי לוי (פ/3702) תאריך ארוע: 23/03/2017 DecisionNumber: 2543</t>
  </si>
  <si>
    <t>הצעת חוק הביטוח הלאומי (תיקון - דמי ביטוח מופחתים לסטודנטים), התשע"ז-2017 של חה"כ אוסאמה סעדי ואחמד טיבי (פ/3888)</t>
  </si>
  <si>
    <t> איש קשר: ענת קלמנוביץ' נושאים: ממשלה/הממשלה ה - 34 בנימין נתניהו;וועדה/ועדת השרים לענייני חקיקה; תקציר: החלטה מספר חק/2036 של ועדת השרים לענייני חקיקה מיום 05.03.2017 אשר צורפה לפרוטוקול החלטות הממשלה וקבלה תוקף של החלטת ממשלה ביום 23.03.2017 ומספרה הוא 2542(חק/2036) פסקה 1: הצעת חוק הביטוח הלאומי (תיקון - דמי ביטוח מופחתים לסטודנטים), התשע"ז-2017 של חה"כ אוסאמה סעדי ואחמד טיבי (פ/3888) פסקה 2: בהתאם לסעיף 66 בתקנון לעבודת הממשלה – להתנגד להצעת חוק הביטוח הלאומי (תיקון – דמי ביטוח מופחתים לסטודנטים), התשע"ז-2017 של ח"כ אוסאמה סעדי ואחמד טיבי (פ/3888). לעקוב: כן לאנדקס: כן כותרת ראשית: הצעת חוק הביטוח הלאומי (תיקון - דמי ביטוח מופחתים לסטודנטים), התשע"ז-2017 של חה"כ אוסאמה סעדי ואחמד טיבי (פ/3888) תאריך ארוע: 23/03/2017 DecisionNumber: 2542</t>
  </si>
  <si>
    <t>הצעת חוק התגמולים לנפגעי פעולות איבה (תיקון - הקמת ועדת חריגים לנפגעי פעולות איבה שהתרחשו מחוץ לישראל), התשע"ז-2017 של חה"כ חיים ילין ודוד ביטן (פ/3708)</t>
  </si>
  <si>
    <t> איש קשר: ענת קלמנוביץ' נושאים: ממשלה/הממשלה ה - 34 בנימין נתניהו;וועדה/ועדת השרים לענייני חקיקה; תקציר: החלטה מספר חק/2033 של ועדת השרים לענייני חקיקה מיום 05.03.2017 אשר צורפה לפרוטוקול החלטות הממשלה וקבלה תוקף של החלטת ממשלה ביום 23.03.2017 ומספרה הוא 2541(חק/2033) פסקה 1: הצעת חוק התגמולים לנפגעי פעולות איבה (תיקון - הקמת ועדת חריגים לנפגעי פעולות איבה שהתרחשו מחוץ לישראל), התשע"ז-2017 של חה"כ חיים ילין ודוד ביטן (פ/3708) פסקה 2: בהתאם לסעיף 66 בתקנון לעבודת הממשלה – לתמוך בהצעת חוק התגמולים לנפגעי פעולות איבה (תיקון – הקמת ועדת חריגים לנפגעי פעולות איבה שהתרחשו מחוץ לישראל), התשע"ז-2017 של ח"כ חיים ילין ודוד ביטן (פ/3708) הנמצאת בהכנה לקריאה ראשונה בוועדת העבודה, הרווחה והבריאות של הכנסת, במתווה שייתן הכרה בפעולות איבה אשר חלו 5 שנים לפני מועד תחילת החוק. הליכי החקיקה יתואמו עם משרד המשפטים, ולפני קריאה שנייה ושלישית תוחזר ההצעה לדיון בוועדת השרים לענייני חקיקה. לעקוב: כן לאנדקס: כן כותרת ראשית: הצעת חוק התגמולים לנפגעי פעולות איבה (תיקון - הקמת ועדת חריגים לנפגעי פעולות איבה שהתרחשו מחוץ לישראל), התשע"ז-2017 של חה"כ חיים ילין ודוד ביטן (פ/3708) תאריך ארוע: 23/03/2017 DecisionNumber: 2541</t>
  </si>
  <si>
    <t>הצעת חוק הבטחת הכנסה (תיקון - גמלת הבטחת הכנסה לקשיש), התשע"ו-2016 של חה"כ קסניה סבטלובה ואחרים (פ/3344)</t>
  </si>
  <si>
    <t> איש קשר: ענת קלמנוביץ' נושאים: ממשלה/הממשלה ה - 34 בנימין נתניהו;וועדה/ועדת השרים לענייני חקיקה; תקציר: החלטה מספר חק/2032 של ועדת השרים לענייני חקיקה מיום 05.03.2017 אשר צורפה לפרוטוקול החלטות הממשלה וקבלה תוקף של החלטת ממשלה ביום 23.03.2017 ומספרה הוא 2540(חק/2032) פסקה 1: הצעת חוק הבטחת הכנסה (תיקון - גמלת הבטחת הכנסה לקשיש), התשע"ו-2016 של חה"כ קסניה סבטלובה ואחרים (פ/3344) פסקה 2: בהתאם לסעיף 66 בתקנון לעבודת הממשלה – להתנגד להצעת חוק הבטחת הכנסה (תיקון – גמלת הבטחת הכנסה לקשיש), התשע"ו-2016 של ח"כ קסניה סבטלובה ואחרים (פ/3344). לעקוב: כן לאנדקס: כן כותרת ראשית: הצעת חוק הבטחת הכנסה (תיקון - גמלת הבטחת הכנסה לקשיש), התשע"ו-2016 של חה"כ קסניה סבטלובה ואחרים (פ/3344) תאריך ארוע: 23/03/2017 DecisionNumber: 2540</t>
  </si>
  <si>
    <t>הצעת חוק האזרחים הוותיקים (תיקון - תגמול מחיה לאזרחים ותיקים), התשע"ז-2016 של חה"כ דב חנין ואחרים (פ/3377)</t>
  </si>
  <si>
    <t> איש קשר: ענת קלמנוביץ' נושאים: ממשלה/הממשלה ה - 34 בנימין נתניהו;וועדה/ועדת השרים לענייני חקיקה; תקציר: החלטה מספר חק/2031 של ועדת השרים לענייני חקיקה מיום 05.03.2017 אשר צורפה לפרוטוקול החלטות הממשלה וקבלה תוקף של החלטת ממשלה ביום 23.03.2017 ומספרה הוא 2539(חק/2031) פסקה 1: הצעת חוק האזרחים הוותיקים (תיקון - תגמול מחיה לאזרחים ותיקים), התשע"ז-2016 של חה"כ דב חנין ואחרים (פ/3377) פסקה 2: בהתאם לסעיף 66 בתקנון לעבודת הממשלה – להתנגד להצעת חוק האזרחים הוותיקים (תיקון – תגמול מחיה לאזרחים ותיקים), התשע"ז-2016 של ח"כ דב חנין ואחרים (פ/3377). לעקוב: כן לאנדקס: כן כותרת ראשית: הצעת חוק האזרחים הוותיקים (תיקון - תגמול מחיה לאזרחים ותיקים), התשע"ז-2016 של חה"כ דב חנין ואחרים (פ/3377) תאריך ארוע: 23/03/2017 DecisionNumber: 2539</t>
  </si>
  <si>
    <t>הצעת חוק לתיקון פקודת העיריות (שידור ישיבות מועצה), התשע"ו-2016 של חה"כ תמר זנדברג ואחרים (פ/2718)</t>
  </si>
  <si>
    <t> איש קשר: ענת קלמנוביץ' נושאים: ממשלה/הממשלה ה - 34 בנימין נתניהו;וועדה/ועדת השרים לענייני חקיקה; תקציר: החלטה מספר חק/2029 של ועדת השרים לענייני חקיקה מיום 05.03.2017 אשר צורפה לפרוטוקול החלטות הממשלה וקבלה תוקף של החלטת ממשלה ביום 23.03.2017 ומספרה הוא 2538(חק/2029) פסקה 1: הצעת חוק לתיקון פקודת העיריות (שידור ישיבות מועצה), התשע"ו-2016 של חה"כ תמר זנדברג ואחרים (פ/2718) פסקה 2: בהתאם לסעיף 66 בתקנון לעבודת הממשלה – להתנגד להצעת חוק לתיקון פקודת העיריות (שידור ישיבות מועצה), התשע"ו-2016 של ח"כ תמר זנדברג ואחרים (פ/2718). לעקוב: כן לאנדקס: כן כותרת ראשית: הצעת חוק לתיקון פקודת העיריות (שידור ישיבות מועצה), התשע"ו-2016 של חה"כ תמר זנדברג ואחרים (פ/2718) תאריך ארוע: 23/03/2017 DecisionNumber: 2538</t>
  </si>
  <si>
    <t>הצעת חוק הדרכונים (תיקון - מתן דרכון לעולה), התשע"ז-2017 של חה"כ עודד פורר ויוליה מלינובסקי (פ/3830)</t>
  </si>
  <si>
    <t> איש קשר: ענת קלמנוביץ' נושאים: ממשלה/הממשלה ה - 34 בנימין נתניהו;וועדה/ועדת השרים לענייני חקיקה; תקציר: החלטה מספר חק/2028 של ועדת השרים לענייני חקיקה מיום 05.03.2017 אשר צורפה לפרוטוקול החלטות הממשלה וקבלה תוקף של החלטת ממשלה ביום 23.03.2017 ומספרה הוא 2537(חק/2028) פסקה 1: הצעת חוק הדרכונים (תיקון - מתן דרכון לעולה), התשע"ז-2017 של חה"כ עודד פורר ויוליה מלינובסקי (פ/3830) פסקה 2: בהתאם לסעיף 66 בתקנון לעבודת הממשלה – לתמוך בהצעת חוק הדרכונים (תיקון – מתן דרכון לעולה), התשע"ז-2017 של ח"כ עודד פורר ויוליה מלינובסקי (פ/3830) בכפוף לביצוע הליכי החקיקה בהסכמה עם משרד המשפטים, משרד הפנים והמשרד לביטחון הפנים. לעקוב: כן לאנדקס: כן כותרת ראשית: הצעת חוק הדרכונים (תיקון - מתן דרכון לעולה), התשע"ז-2017 של חה"כ עודד פורר ויוליה מלינובסקי (פ/3830) תאריך ארוע: 23/03/2017 DecisionNumber: 2537</t>
  </si>
  <si>
    <t>הצעת חוק זכויות הסטודנט (תיקון - התאמות לסטודנטית לאחר לידה), התשע"ו-2016 של חה"כ שולי מועלם רפאלי ואחרים (פ/2599)</t>
  </si>
  <si>
    <t> איש קשר: ענת קלמנוביץ' נושאים: ממשלה/הממשלה ה - 34 בנימין נתניהו;וועדה/ועדת השרים לענייני חקיקה; תקציר: החלטה מספר חק/2027 של ועדת השרים לענייני חקיקה מיום 05.03.2017 אשר צורפה לפרוטוקול החלטות הממשלה וקבלה תוקף של החלטת ממשלה ביום 23.03.2017 ומספרה הוא 2536(חק/2027) פסקה 1: הצעת חוק זכויות הסטודנט (תיקון - התאמות לסטודנטית לאחר לידה), התשע"ו-2016 של חה"כ שולי מועלם רפאלי ואחרים (פ/2599) פסקה 2: בהתאם לסעיף 66 בתקנון לעבודת הממשלה – לתמוך בקריאה הטרומית בלבד בהצעת חוק זכויות הסטודנט (תיקון – התאמות לסטודנטית לאחר לידה), התשע"ו-2016 של ח"כ שולי מועלם רפאלי ואחרים (פ/2599). הליכי החקיקה יבוצעו בהסכמת משרד החינוך במהלכם תיבחן החלופה להסדרת הנושא באמצעות המועצה להשכלה גבוהה ללא חקיקה. לעקוב: כן לאנדקס: כן כותרת ראשית: הצעת חוק זכויות הסטודנט (תיקון - התאמות לסטודנטית לאחר לידה), התשע"ו-2016 של חה"כ שולי מועלם רפאלי ואחרים (פ/2599) תאריך ארוע: 23/03/2017 DecisionNumber: 2536</t>
  </si>
  <si>
    <t>הצעת חוק חינוך חינם לילדים חולים (תיקון - הגדרת ילד חולה), התשע"ו-2015 של חה"כ יוסי יונה ואחרים (פ/2109)</t>
  </si>
  <si>
    <t> איש קשר: ענת קלמנוביץ' נושאים: ממשלה/הממשלה ה - 34 בנימין נתניהו;וועדה/ועדת השרים לענייני חקיקה; תקציר: החלטה מספר חק/2026 של ועדת השרים לענייני חקיקה מיום 05.03.2017 אשר צורפה לפרוטוקול החלטות הממשלה וקבלה תוקף של החלטת ממשלה ביום 23.03.2017 ומספרה הוא 2535(חק/2026) פסקה 1: הצעת חוק חינוך חינם לילדים חולים (תיקון - הגדרת ילד חולה), התשע"ו-2015 של חה"כ יוסי יונה ואחרים (פ/2109) פסקה 2: בהתאם לסעיף 66 בתקנון לעבודת הממשלה – לתמוך בהצעת חוק חינוך חינם לילדים חולים (תיקון – הגדרת ילד חולה), התשע"ו-2015 של ח"כ יוסי יונה ואחרים (פ/2109) בכפוף לביצוע הליכי החקיקה בהסכמה עם משרד האוצר, משרד הבריאות, משרד העבודה, הרווחה והשירותים החברתיים ומשרד החינוך ובתיאום עם משרד הפנים ומשרד המשפטים. לעקוב: כן לאנדקס: כן כותרת ראשית: הצעת חוק חינוך חינם לילדים חולים (תיקון - הגדרת ילד חולה), התשע"ו-2015 של חה"כ יוסי יונה ואחרים (פ/2109) תאריך ארוע: 23/03/2017 DecisionNumber: 2535</t>
  </si>
  <si>
    <t>הרשאות לפי חוק נכסי המדינה, התשי"א-1951 - לנושאי משרה במשרד ראש הממשלה, ארכיון המדינה ולשכת העיתונות הממשלתית</t>
  </si>
  <si>
    <t> איש קשר: נוי הויזמן נושאים: ממשלה/הממשלה ה - 34 בנימין נתניהו;וועדה/ועדת השרים לענייני חקיקה; תקציר: החלטה מספר חק/2021 של ועדת השרים לענייני חקיקה מיום 05.03.2017 אשר צורפה לפרוטוקול החלטות הממשלה וקבלה תוקף של החלטת ממשלה ביום 23.03.2017 ומספרה הוא 2532(חק/2021). פסקה 1: הרשאות לפי חוק נכסי המדינה, התשי"א-1951 - לנושאי משרה במשרד ראש הממשלה, ארכיון המדינה ולשכת העיתונות הממשלתית פסקה 2: בהתאם לסעיף 6(א)(2) לחוק נכסי המדינה, התשי"א-1951 (להלן – החוק), להרשות את נושאי המשרות במשרד ראש הממשלה (להלן – המשרד), המפורטים להלן, לייצג את הממשלה בכל עסקה מהעסקאות שמדובר בהן בסעיפים 4 ו-5 לחוק, למעט עסקאות במקרקעין, בתחום הפעילות של המשרד, עד לסכום הנקוב לצד כל אחד מהם, ולחתום בשם המדינה על המסמכים הנוגעים לעסקאות האמורות: 1. המנהל הכללי של המשרד – ללא הגבלה בסכום. 2. המשנה למנהל הכללי של המשרד – עד לסכום של 1,000,000 ₪. 3. סמנכ"ל בכיר למינהל ומשאבי אנוש או סמנכ"ל בכיר מבצעים ונכסים במשרד – עד לסכום של 500,000 ₪. 4. מנהל אגף תקציבים ופרויקטים במשרד – עד לסכום של 500,000 ₪. 5. סמנכ"ל חירום וביטחון במשרד – בעסקאות הקשורות לפעילות אגף הביטחון של המשרד – עד לסכום של 500,000 ₪. 6. גנז המדינה - בעסקאות הקשורות לפעילות ארכיון המדינה – עד לסכום של 300,000 ₪. 7. מרכז מינהל בארכיון המדינה - בעסקאות הקשורות לפעילות ארכיון המדינה – עד לסכום של 50,000 ₪. 8. מנהל לשכת העיתונות הממשלתית - בעסקאות הקשורות בפעילות לשכת העיתונות הממשלתית – עד לסכום של 50,000 ₪. מורשים אלו יחתמו ביחד עם חשב המשרד או סגנו או לעניין עסקה שתמורתה אינה עולה על 50,000 ₪ - ביחד עם מנהל תחום בכיר רכש, התקשרויות ופיקוח תקציבי או ביחד עם מנהל תחום רכש, התקשרויות ופיקוח תקציבי. ההרשאות לנושאי משרה במשרד ראש הממשלה, ארכיון המדינה ולשכת העיתונות הממשלתית, שהודעות עליהן פורסמו – בטלות. לעקוב: כן לאנדקס: כן כותרת ראשית: הרשאות לפי חוק נכסי המדינה, התשי"א-1951 - לנושאי משרה במשרד ראש הממשלה, ארכיון המדינה ולשכת העיתונות הממשלתית תאריך ארוע: 23/03/2017 DecisionNumber: 2532</t>
  </si>
  <si>
    <t>הרשאות לפי חוק נכסי המדינה, התשי"א - 1951 - לנושאי משרה ברשות מקרקעי ישראל</t>
  </si>
  <si>
    <t> איש קשר: נוי הויזמן נושאים: ממשלה/הממשלה ה - 34 בנימין נתניהו;וועדה/ועדת השרים לענייני חקיקה; תקציר: החלטה מספר חק/2018 של ועדת השרים לענייני חקיקה מיום 05.03.2017 אשר צורפה לפרוטוקול החלטות הממשלה וקבלה תוקף של החלטת ממשלה ביום 23.03.2017 ומספרה הוא 2530(חק/2018). פסקה 1: הרשאות לפי חוק נכסי המדינה, התשי"א - 1951 - לנושאי משרה ברשות מקרקעי ישראל פסקה 2: בהתאם לסעיף 6(א) לחוק נכסי המדינה, התשי"א – 1951 (להלן – החוק), להרשות את נושאי המשרות ברשות מקרקעי ישראל (להלן – הרשות) אשר מפורטים להלן, לייצג את הממשלה בכל עסקה מהעסקאות שמדובר בהן בסעיפים 4 ו-5 לחוק, למעט עסקאות במקרקעין, שבתחום פעילותה של הרשות ותפקידו של המורשה, עד לסכום הנקוב לצד כל אחד מהם, ולחתום בשם המדינה על המסמכים הנוגעים לעסקאות האמורות: 1. מנהל הרשות או סגן מנהל הרשות, ביחד עם חשב הרשות או סגנו – ללא הגבלת סכום. 2. מנהל חטיבה או מנהל אגף בכיר פיתוח או מנהל אגף בכיר תכנון או מנהל אגף בכיר למינהל ומשאבי אנוש או סגניהם, לגבי כל עסקה שבתחום פעילות החטיבה/ האגף, ביחד עם חשב הרשות או סגנו – עד לסכום של 20,000,000 ₪. 3. מנהל אגף בכיר או מנהל מרחב או סגניהם (למעט מנהלי אגף בכירים או סגניהם המופיעים בסעיף 2 לעיל), לגבי כל עסקה בתחום פעילות האגף/המרחב, ביחד עם חשב הרשות או סגנו – עד לסכום של 10,000,000 ₪. 4. מנהל אגף, ראש תחום הדרכה, ראש תחום בכיר ייזום ופיתוח באגף הפיתוח, ראש תחום בכיר תיאום, מעקב ובקרה באגף תכנון וראש תחום ניהול פרויקטים באגף מערכות מידע, לגבי כל עסקה בתחום פעילות המרחב/ האגף/ התחום, ביחד עם חשב הרשות או סגנו או ראש תחום בכיר חוזים והתחייבויות או ראש תחום כספים במרחב – עד לסכום של 2,500,000 ₪. 5. ראש תחום מינהל ומשאבי אנוש במרחב ומודד מרחב או סגנו, לגבי כל עסקה בתחום פעילות המרחב/התחום, ביחד עם חשב הרשות או סגנו או ראש תחום בכיר חוזים והתחייבויות או ראש תחום כספים במרחב – עד לסכום של 50,000 ₪. הרשאות קודמות לנושאי משרה ברשות מקרקעי ישראל שהודעות עליהן פורסמו – בטלות, למעט ההרשאה שפורסמה בילקוט הפרסומים מספר 6607 ביום ד' בתמוז התשע"ג, 12.6.2013 אשר תעמוד בעינה. לעקוב: כן לאנדקס: כן כותרת ראשית: הרשאות לפי חוק נכסי המדינה, התשי"א - 1951 - לנושאי משרה ברשות מקרקעי ישראל תאריך ארוע: 23/03/2017 DecisionNumber: 2530</t>
  </si>
  <si>
    <t>העברת חברת נתיבי איילון בע"מ לבעלות מלאה של המדינה - תיקון החלטת ממשלה</t>
  </si>
  <si>
    <t> איש קשר: נוי הויזמן נושאים: ממשלה/הממשלה ה - 34 בנימין נתניהו;וועדה/ועדת השרים לענייני חברה וכלכלה (קבינט חברתי - כלכלי); תקציר: החלטה מספר חכ/62 של ועדת שרים לענייני חברה וכלכלה (קבינט חברתי-כלכלי) מיום 09.03.2017 אשר צורפה לפרוטוקול החלטות הממשלה וקבלה תוקף של החלטת ממשלה ביום 24.03.2017 ומספרה הוא 2558(חכ/62). פסקה 1: העברת חברת נתיבי איילון בע"מ לבעלות מלאה של המדינה - תיקון החלטת ממשלה פסקה 2: בהתאם לסעיפים 6 ו-11(א) לחוק החברות הממשלתיות, התשל"ה-1975, לתקן את החלטת הממשלה מס' 371(כל/58) מיום 9.2.1969 ("החלטת הממשלה"), כמפורט להלן: 1. הרישה של סעיף (ב) הראשון, שתחילתה במילים "בין נציגי" וסופה במילים "משרד העבודה" - תימחק. 2. במקום סעיפים (ב) עד (י"ב) בפרק הנושא כותרת "ייסוד חברת נתיבי איילון" בהחלטת הממשלה, יבוא: "ב. מטרות החברה: 1. תכנון, קידום, ניהול, וביצוע פרויקטים תחבורתיים עירוניים ומטרופוליניים, בכל רחבי הארץ, לרבות פרויקטים תחבורתיים תומכי דיור, ופרויקטים תחבורתיים המקדמים תחבורה ציבורית והפחתה של השימוש ברכב הפרטי. 2. ניהול הטיפול בכל הכרוך בהפקעות לרבות ניהול ביצוע פינויים ותפיסת חזקה בקרקע מופקעת – והכל לצורך ביצוע המטרות שבסעיף 1. 3. הקמה וניהול של צוות תכנית אב לתחבורה למטרופולין תל-אביב, על כל מרכיביו בכל תחומי התחבורה, תשתיות תחבורה ותחבורה ציבורית, עריכה וניתוח של תחזיות, סקרים ומודלים. 4. ניהול ייזום ופיתוח פרויקטים טכנולוגיים תחבורתיים בתשתיות, וכן התאמת התשתיות להתפתחויות טכנולוגיות בכלי רכב ובמתקני הדרך. 5. תכנון, פיתוח, אחזקה וניהול תנועה של דרכים, שייקבעו על ידי המדינה, במרחב העירוני ו/או המטרופוליני. החברה תהיה רשאית ליזום ולבצע כל פעולה באחד העניינים המנויים בסעיפים 5-1 לעיל, שנועדה להגשמת מטרות אלו, והן בלבד, בכפוף לכל דין, ויהיו לחברה כל הסמכויות הנלוות הדרושות לה לשם ביצוע מטרות אלה. החברה תהווה זרוע לביצוע מטלות ישירות של הממשלה באמצעות משרד התחבורה בהתאם למטרותיה לפי החלטה זו. פעילות החברה לביצוע המטרות שלעיל תהיה בהתאם להסכמים שייחתמו בין המדינה לבין החברה. ג. אופי החברה: החברה תהיה חברה פרטית מוגבלת במניות. המדינה תהיה בעלת מניות יחידה בחברה. ד. מבנה ההון של החברה: הון המניות הרשום של החברה יהיה 1.0001 ₪ מחולק ל-10,001 מניות רגילות בנות 0.0001 ₪ ערך נקוב כל אחת. ההון המונפק והנפרע של החברה יהיה 1.0001 ₪ מורכב מניות רגילות בנות 0.0001 ₪ ערך נקוב כל אחת. ה. הזכויות הצמודות למניות החברה כל מניות החברה הינן מניות רגילות השוות בזכויותיהן, לרבות לעניין הצבעה באסיפה הכללית, מינוי דירקטורים בחברה, חלוקת דיבידנד ועודפי נכסי החברה בפירוק. ו. מסמכי ההתאגדות רשות החברות הממשלתיות תפעל לתיקון מסמכי היסוד של החברה בהתאם לתיקון שתואר לעיל. ז. דירקטוריון החברה מספר חברי הדירקטוריון לא יפחת מ-5 ולא יעלה על 9. ח. השר האחראי - שר התחבורה והבטיחות בדרכים. ט. התקשרויות החברה עם משרד התחבורה והבטיחות בדרכים. החברה תהווה זרוע לביצוע מטלות ישירות של הממשלה באמצעות משרד התחבורה והבטיחות בדרכים בהתאם למטרותיה לפי החלטה זו. פעילות החברה לצורך מימון ומימוש מטרותיה לפי החלטה זו, תיעשה על בסיס הסכמים שייחתמו בין המדינה לבין החברה, בכפוף לקבלת האישורים הנדרשים על פי דין, לרבות לפי תקנות חובת המכרזים, התשנ"ג-1993". ההחלטה התקבלה בהתאם לסעיף 38(ב) בתקנון לעבודת הממשלה. לעקוב: כן לאנדקס: כן כותרת ראשית: העברת חברת נתיבי איילון בע"מ לבעלות מלאה של המדינה - תיקון החלטת ממשלה תאריך ארוע: 24/03/2017 DecisionNumber: 2558</t>
  </si>
  <si>
    <t>מינוי הממונה על הגנת הצרכן והסחר ההוגן במשרד הכלכלה והתעשייה</t>
  </si>
  <si>
    <t> איש קשר: נוי הויזמן נושאים: ממשלה/הממשלה ה - 34 בנימין נתניהו; תקציר: החלטה מספר 2561 של הממשלה מיום 26.03.2017 פסקה 1: מינוי הממונה על הגנת הצרכן והסחר ההוגן במשרד הכלכלה והתעשייה פסקה 2: בהתאם להוראות סעיף 21 לחוק שירות המדינה (מינויים), התשי"ט-1959 והוראות סעיף 19 לחוק הגנת הצרכן, התשמ"א-1981, למנות לפי המלצת שר הכלכלה והתעשייה, את מיכאל אטלן לממונה על הגנת הצרכן והסחר ההוגן במשרד הכלכלה והתעשייה. תוקף המינוי הוא שש שנים, ללא הארכה, מיום 2.4.2017. לעקוב: כן לאנדקס: כן כותרת ראשית: מינוי הממונה על הגנת הצרכן והסחר ההוגן במשרד הכלכלה והתעשייה תאריך ארוע: 26/03/2017 DecisionNumber: 2561</t>
  </si>
  <si>
    <t>אישור מינוי מנהל יחידת סמך מסווגת במשרד הביטחון</t>
  </si>
  <si>
    <t> איש קשר: נוי הויזמן נושאים: ממשלה/הממשלה ה - 34 בנימין נתניהו; תקציר: החלטה מספר 2529 של הממשלה מיום 24.03.2017 פסקה 1: אישור מינוי מנהל יחידת סמך מסווגת במשרד הביטחון פסקה 2: בהתאם לסעיף 23 לחוק שירות המדינה (מינויים), התשי"ט-1959, לאשר את מינוי ו של אל"מ (במיל') עופר לוינסון לתפקיד מנהל יחידת סמך מסווגת במשרד הביטחון (ששמה שמור בתיקי מזכירות הממשלה), במקומו של אל"מ (במיל') אברהם דדון. תוקף המינוי מיום 24.3.2017. תקופת הכהונה במשרה האמורה תהיה חמש שנים, וניתן יהיה להאריכה לתקופה של עד שלוש שנים נוספות. ההחלטה התקבלה בהתאם לסעיף 19(ב) בתקנון לעבודת הממשלה. לעקוב: כן לאנדקס: כן כותרת ראשית: אישור מינוי מנהל יחידת סמך מסווגת במשרד הביטחון תאריך ארוע: 24/03/2017 DecisionNumber: 2529</t>
  </si>
  <si>
    <t> איש קשר: נוי הויזמן נושאים: ממשלה/הממשלה ה - 34 בנימין נתניהו; תקציר: החלטה מספר 2346 של הממשלה מיום 29.01.2017 פסקה 1: נסיעת שר וקביעת ממלא מקום של שר פסקה 2: בהתאם לסעיף 70(א) בתקנון לעבודת הממשלה, אישר ראש הממשלה את נסיעת שר הביטחון לגרמניה, בענייני משרדו, מיום 16.2.2017 עד יום 20.2.2017.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29/01/2017 DecisionNumber: 2346</t>
  </si>
  <si>
    <t>הצעת חוק סדר הדין הפלילי (תיקון - מחיקת רישום פלילי בהיעדר ראיות), התשע"ה-2015 של חה"כ דוד אמסלם (פ/1604)</t>
  </si>
  <si>
    <t> איש קשר: חני שטרית נושאים: ממשלה/הממשלה ה - 34 בנימין נתניהו; תקציר: החלטה מספר חק/2017 של ועדת השרים לענייני חקיקה מיום 01.03.2017 אשר צורפה לפרוטוקול החלטות הממשלה וקבלה תוקף של החלטת ממשלה ביום 16.03.2017 ומספרה הוא 2509(חק/2017) פסקה 1: הצעת חוק סדר הדין הפלילי (תיקון - מחיקת רישום פלילי בהיעדר ראיות), התשע"ה-2015 של חה"כ דוד אמסלם (פ/1604) פסקה 2: בהתאם לסעיף 66 בתקנון לעבודת הממשלה – לתמוך בקריאה הטרומית בלבד בהצעת חוק סדר הדין הפלילי (תיקון - מחיקת רישום פלילי בהיעדר ראיות), התשע"ה-2015 של חה"כ דוד אמסלם (פ/1604). הצעת החוק תמתין 3 חודשים להצעת חוק ממשלתית שתוכן במשרד המשפטים ותוכפף לה. בכל מקרה, העילה של סגירת תיק מחוסר ראיות/חוסר אשמה לא תבוטל, אלא היא לא תובא לידיעת המתלונן או הנילון אלא אם כן ביקש אחד מהם לדעת אותה. לעקוב: כן לאנדקס: כן כותרת ראשית: הצעת חוק סדר הדין הפלילי (תיקון - מחיקת רישום פלילי בהיעדר ראיות), התשע"ה-2015 של חה"כ דוד אמסלם (פ/1604) תאריך ארוע: 16/03/2017 DecisionNumber: 2509</t>
  </si>
  <si>
    <t>ייצוג מדינת ישראל בבנק האירופי לשיקום ופיתוח - תיקון החלטת ממשלה</t>
  </si>
  <si>
    <t> איש קשר: חני שטרית נושאים: ממשלה/הממשלה ה - 34 בנימין נתניהו; תקציר: החלטה מספר 2494 של הממשלה מיום 16.03.2017 פסקה 1: ייצוג מדינת ישראל בבנק האירופי לשיקום ופיתוח - תיקון החלטת ממשלה פסקה 2: לתקן את החלטת הממשלה מס' 1052 מיום 3 במרץ 1991, שעניינה "אשרור הצטרפות מדינת ישראל לאמנת הבנק האירופי לשיקום ופיתוח" כדלקמן: 1. לקבוע כי שר האוצר ייצג את מדינת ישראל בבנק האירופי לשיקום ופיתוח (להלן – הבנק) בכל הקשור לאמנת הבנק. הנגיד של מדינת ישראל בבנק וממלא מקום הנגיד בבנק ימונו על ידי שר האוצר. 2. לקבוע כי שר האוצר רשאי לרכוש עבור המדינה מניות של הבנק במספר שהוקצה למדינה, או שיוקצה בעתיד, על פי חלקה בבנק או על פי התחייבויותיה. ההחלטה התקבלה בהתאם לסעיף 19(ב) בתקנון לעבודת הממשלה. לעקוב: כן לאנדקס: כן כותרת ראשית: ייצוג מדינת ישראל בבנק האירופי לשיקום ופיתוח - תיקון החלטת ממשלה תאריך ארוע: 16/03/2017 DecisionNumber: 2494</t>
  </si>
  <si>
    <t>שירות חיילים בשירות חובה סדיר במסגרת השירות המוכר להשגת יעדים ביטחוניים לאומיים בגופים נוספים</t>
  </si>
  <si>
    <t> איש קשר: חני שטרית נושאים: ממשלה/הממשלה ה - 34 בנימין נתניהו; תקציר: החלטה מספר 2493 של הממשלה מיום 16.03.2017 פסקה 1: שירות חיילים בשירות חובה סדיר במסגרת השירות המוכר להשגת יעדים ביטחוניים לאומיים בגופים נוספים פסקה 2: א. בהתאם לסעיף 26א(א)(2) לחוק שירות ביטחון [נוסח משולב], התשמ"ו–1986, לאשר את צו שירות ביטחון (שירות מוכר להשגת יעדים ביטחוניים לאומיים (הוראת שעה)(תיקון), התשע"ז–2017 המצורף. ב. לבקש מוועדת החוץ והביטחון של הכנסת לאשר את הצו בהקדם. ההחלטה התקבלה בהתאם לסעיף 19(ב) בתקנון לעבודת הממשלה. לעקוב: כן לאנדקס: כן כותרת ראשית: שירות חיילים בשירות חובה סדיר במסגרת השירות המוכר להשגת יעדים ביטחוניים לאומיים בגופים נוספים תאריך ארוע: 16/03/2017 DecisionNumber: 2493</t>
  </si>
  <si>
    <t>טיוטת-חוק נכסים של נספי השואה (השבה ליורשים והקדשה למטרות סיוע והנצחה) (תיקון) (סיום פעילות החברה והעברה לאפוטרופוס הכללי), התשע"ז-2017 - אישור החלטת ועדת השרים לענייני חקיקה</t>
  </si>
  <si>
    <t> איש קשר: חני שטרית נושאים: ממשלה/הממשלה ה - 34 בנימין נתניהו; תקציר: החלטה מספר 2524 של הממשלה מיום 16.03.2017 פסקה 1: טיוטת-חוק נכסים של נספי השואה (השבה ליורשים והקדשה למטרות סיוע והנצחה) (תיקון) (סיום פעילות החברה והעברה לאפוטרופוס הכללי), התשע"ז-2017 - אישור החלטת ועדת השרים לענייני חקיקה פסקה 2: א. לאשר את החלטת ועדת השרים לענייני חקיקה מס. חק/2062 מיום 14.03.2017, המצ"ב (דפים ..-..). ב. בהתאם לסעיף 81(ג) לתקנון הכנסת, לבקש מוועדת הכנסת להקדים את הדיון בהצעת החוק. ג. להסמיך את שרת המשפטים לבדוק אם ניתן לסגור את החברה לאיתור ולהשבת נכסים של נספי השואה בע"מ ולהעביר הנושא לאחריותו של האפוטרופוס הכללי לפני המועד שנקבע להפסקת פעולת החברה על פי הצעת החוק (דצמבר 2017). לעקוב: כן לאנדקס: כן כותרת ראשית: טיוטת-חוק נכסים של נספי השואה (השבה ליורשים והקדשה למטרות סיוע והנצחה) (תיקון) (סיום פעילות החברה והעברה לאפוטרופוס הכללי), התשע"ז-2017 - אישור החלטת ועדת השרים לענייני חקיקה תאריך ארוע: 16/03/2017 DecisionNumber: 2524</t>
  </si>
  <si>
    <t>טיוטת חוק הפיקוח על שירותים פיננסיים (שירותים פיננסיים מוסדרים) (תיקון מס')(הפעלת מערכת לתיווך באשראי), התשע"ז-2017 - הסמכת ועדת השרים לענייני חקיקה</t>
  </si>
  <si>
    <t> איש קשר: חני שטרית נושאים: ממשלה/הממשלה ה - 34 בנימין נתניהו; תקציר: החלטה מספר 2523 של הממשלה מיום 16.03.2017 פסקה 1: טיוטת חוק הפיקוח על שירותים פיננסיים (שירותים פיננסיים מוסדרים) (תיקון מס')(הפעלת מערכת לתיווך באשראי), התשע"ז-2017 - הסמכת ועדת השרים לענייני חקיקה פסקה 2: א. לאשר עקרונית את טיוטת חוק הפיקוח על שירותים פיננסיים (שירותים פיננסיים מוסדרים) (תיקון מס')(הפעלת מערכת לתיווך באשראי), התשע"ז-2017, המצורפת בזה (דפים ..-..). ב. להסמיך את ועדת השרים לענייני חקיקה לאשר, על דעת הממשלה, את נוסחה של הצעת החוק שתוגש לכנסת. ג. בהתאם לסעיף 81(ג) לתקנון הכנסת, לבקש מוועדת הכנסת להקדים את הדיון בהצעת החוק. לעקוב: כן לאנדקס: כן כותרת ראשית: טיוטת חוק הפיקוח על שירותים פיננסיים (שירותים פיננסיים מוסדרים) (תיקון מס')(הפעלת מערכת לתיווך באשראי), התשע"ז-2017 - הסמכת ועדת השרים לענייני חקיקה תאריך ארוע: 16/03/2017 DecisionNumber: 2523</t>
  </si>
  <si>
    <t>נסיעת ראש הממשלה לסין</t>
  </si>
  <si>
    <t> איש קשר: חני שטרית נושאים: ממשלה/הממשלה ה - 34 בנימין נתניהו; תקציר: החלטה מספר 2522 של הממשלה מיום 16.03.2017 פסקה 1: נסיעת ראש הממשלה לסין פסקה 2: א. הממשלה רושמת לפניה כי ראש הממשלה ייצא לסין להשתתף באירועים לציון 25 שנים לכינון היחסים עם סין, לפגישות בנושאים מדיניים וכלכליים מיום 18.3.2017 עד יום 22.3.2017.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18.3.2017 עד יום 22.3.2017. מ ח ל י ט י ם, בהתאם לסעיף 16 לחוק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לסין תאריך ארוע: 16/03/2017 DecisionNumber: 2522</t>
  </si>
  <si>
    <t>נסיעת נשיא המדינה לווייטנאם</t>
  </si>
  <si>
    <t> איש קשר: חני שטרית נושאים: ממשלה/הממשלה ה - 34 בנימין נתניהו; תקציר: החלטה מספר 2521 של הממשלה מיום 16.03.2017 פסקה 1: נסיעת נשיא המדינה לווייטנאם פסקה 2: בהתאם לסעיף 18 לחוק יסוד: נשיא המדינה, כי נסיעת נשיא המדינה לביקור ממלכתי ברפובליקה הפדרלית של וייטנאם מיום 18.3.2017 עד יום 26.3.2017, היא על דעת הממשלה. במהלך הביקור ייפגש הנשיא עם נשיא וייטנאם, ראש הממשלה, שר ההגנה ובכירי ממשל נוספים. כמו כן ייפתח כנס כלכלי בנוכחות משלחת אנשי עסקים ישראליים ומשלחת ראשי חברות ביטחוניות בראשות ראש סיב"ט. הנשיא יבקר בהו צ'י מין, שם ייפגש עם ראשי המחוז ויפתח כנס כלכלי. לעקוב: כן לאנדקס: כן כותרת ראשית: נסיעת נשיא המדינה לווייטנאם תאריך ארוע: 16/03/2017 DecisionNumber: 2521</t>
  </si>
  <si>
    <t>טיוטת חוק קרן חינוך ארצות-הברית - ישראל, התשע"ז-2017 - הסמכת ועדת השרים לענייני חקיקה</t>
  </si>
  <si>
    <t> איש קשר: חני שטרית נושאים: ממשלה/הממשלה ה - 34 בנימין נתניהו; תקציר: החלטה מספר 2520 של הממשלה מיום 16.03.2017 פסקה 1: טיוטת חוק קרן חינוך ארצות-הברית - ישראל, התשע"ז-2017 - הסמכת ועדת השרים לענייני חקיקה פסקה 2: א. לאשר עקרונית את טיוטת חוק קרן חינוך ארצות-הברית – ישראל, התשע"ז-2017, המצ"ב (דפים ..-..). ב. להסמיך את ועדת השרים לענייני חקיקה לאשר, על דעת הממשלה, את נוסחה של הצעת החוק שתוגש לכנסת. ג. בהתאם לסעיף 81(ג) לתקנון הכנסת, לבקש מוועדת הכנסת להקדים את הדיון בהצעת החוק. ד. בהתאם לסעיף 88(ב) לתקנון הכנסת, לבקש מוועדת הכנסת להתיר את הקריאה השנייה על הצעת החוק ביום הנחתה על שולחן הכנסת. לעקוב: כן לאנדקס: כן כותרת ראשית: טיוטת חוק קרן חינוך ארצות-הברית - ישראל, התשע"ז-2017 - הסמכת ועדת השרים לענייני חקיקה תאריך ארוע: 16/03/2017 DecisionNumber: 2520</t>
  </si>
  <si>
    <t>מינוי מנהל כללי של משרד החינוך</t>
  </si>
  <si>
    <t> איש קשר: חני שטרית נושאים: ממשלה/הממשלה ה - 34 בנימין נתניהו; תקציר: החלטה מספר 2519 של הממשלה מיום 16.03.2017 פסקה 1: מינוי מנהל כללי של משרד החינוך פסקה 2: בהתאם לסעיף 12 לחוק שירות המדינה (מינויים), התשי"ט-1959, למנות את שמואל אבואב ת"ז 055665293 לתפקיד המנהל הכללי של משרד החינוך במקומה של מיכל כהן אשר הודיעה על סיום תפקידה. תוקף המינוי החל מיום 20.3.2017. לעקוב: כן לאנדקס: כן כותרת ראשית: מינוי מנהל כללי של משרד החינוך תאריך ארוע: 16/03/2017 DecisionNumber: 2519</t>
  </si>
  <si>
    <t>הצעת חוק הגליל (תיקון מס' 12), התשע"ז-2017 - הנמצאת בהכנה לקראת קריאה שנייה ושלישית בכנסת</t>
  </si>
  <si>
    <t> איש קשר: חני שטרית נושאים: ממשלה/הממשלה ה - 34 בנימין נתניהו; תקציר: החלטה מספר 2528 של הממשלה מיום 20.03.2017 פסקה 1: הצעת חוק הגליל (תיקון מס' 12), התשע"ז-2017 - הנמצאת בהכנה לקראת קריאה שנייה ושלישית בכנסת פסקה 2: בהתאם להוראות סעיף 93 בתקנון הכנסת, לאשר את הצעת חוק הגליל (תיקון מס' 12), התשע"ז-2017 - הנמצאת בהכנה לקראת קריאה שנייה ושלישית בכנסת ואשר כרוכה בעלות תקציבית המוערכת בסכום העולה על הסכום הנקוב בסעיף 3(ג) בחוק יסוד: משק המדינה, (להלן – החוק) ולפיכך לקבוע כי הצעת החוק אינה הצעת חוק תקציבית כהגדרתה בחוק. בנוסף לכך, לקבוע כי עמדת אגף התקציבים במשרד האוצר, שהוצגה בוועדת הכספים ביום 17.1.2017 בעניין העלות הכרוכה בהצעת החוק, היא על דעת הממשלה. ההחלטה התקבלה בהתאם לסעיף 19(א) בתקנון לעבודת הממשלה. לעקוב: כן לאנדקס: כן כותרת ראשית: הצעת חוק הגליל (תיקון מס' 12), התשע"ז-2017 - הנמצאת בהכנה לקראת קריאה שנייה ושלישית בכנסת תאריך ארוע: 20/03/2017 DecisionNumber: 2528</t>
  </si>
  <si>
    <t>הצעת חוק מימון מפלגות (תיקון מס' 35), התשע"ז-2017 - הנמצאת בהכנה לקריאה שנייה ושלישית בכנסת</t>
  </si>
  <si>
    <t> איש קשר: חני שטרית נושאים: ממשלה/הממשלה ה - 34 בנימין נתניהו; תקציר: החלטה מספר 2527 של הממשלה מיום 20.03.2017 פסקה 1: הצעת חוק מימון מפלגות (תיקון מס' 35), התשע"ז-2017 - הנמצאת בהכנה לקריאה שנייה ושלישית בכנסת פסקה 2: 1. בהתייחס להוראות סעיף 93 בתקנון הכנסת, לאשר את הצעת חוק מימון מפלגות (תיקון מס' 35), התשע"ז-2017, הנמצאת בהכנה לקריאה שנייה ושלישית בכנסת, ואשר כרוכה בעלות תקציבית הנאמדת בסכום של 23 מיליון ₪ בשנה, בכפוף לשני אלה: א. מימון העלות האמורה בשנת התקציב 2017 ממקורות משרד האוצר. ב. נקיטה בפעולה מאזנת, כמשמעותה בסעיף 40א לחוק יסודות התקציב, התשמ"ה-1985, שהיא הקטנת תקציב משרד ראש הממשלה בסכום האמור החל משנת 2018 ואילך. 2. לאור האמור בסעיף 1 להחלטה זו, לקבוע כי הצעה זו אינה הצעת חוק תקציבית כהגדרתה בחוק יסוד: משק המדינה. ההחלטה התקבלה בהתאם לסעיף 19(א) בתקנון לעבודת הממשלה. לעקוב: כן לאנדקס: כן כותרת ראשית: הצעת חוק מימון מפלגות (תיקון מס' 35), התשע"ז-2017 - הנמצאת בהכנה לקריאה שנייה ושלישית בכנסת תאריך ארוע: 20/03/2017 DecisionNumber: 2527</t>
  </si>
  <si>
    <t> איש קשר: חני שטרית תקציר: החלטה מספר חק/2017 של ועדת השרים לענייני חקיקה מיום 01.03.2017 אשר צורפה לפרוטוקול החלטות הממשלה וקבלה תוקף של החלטת ממשלה ביום 16.03.2017 ומספרה הוא 2509(חק/2017) פסקה 1: הצעת חוק סדר הדין הפלילי (תיקון - מחיקת רישום פלילי בהיעדר ראיות), התשע"ה-2015 של חה"כ דוד אמסלם (פ/1604) פסקה 2: בהתאם לסעיף 66 בתקנון לעבודת הממשלה – לתמוך בקריאה הטרומית בלבד בהצעת חוק סדר הדין הפלילי (תיקון - מחיקת רישום פלילי בהיעדר ראיות), התשע"ה-2015 של חה"כ דוד אמסלם (פ/1604). הצעת החוק תמתין 3 חודשים להצעת חוק ממשלתית שתוכן במשרד המשפטים ותוכפף לה. בכל מקרה, העילה של סגירת תיק מחוסר ראיות/חוסר אשמה לא תבוטל, אלא היא לא תובא לידיעת המתלונן או הנילון אלא אם כן ביקש אחד מהם לדעת אותה. כותרת ראשית: הצעת חוק סדר הדין הפלילי (תיקון - מחיקת רישום פלילי בהיעדר ראיות), התשע"ה-2015 של חה"כ דוד אמסלם (פ/1604) תאריך ארוע: 16/03/2017 DecisionNumber: 2509</t>
  </si>
  <si>
    <t>הצעת חוק לתיקון פקודת מס הכנסה (מוסד הפועל לטובת מדינת ישראל), התשע"ז-2017 של חה"כ בצלאל סמוטריץ' ואחרים (פ/3667)</t>
  </si>
  <si>
    <t> איש קשר: חני שטרית נושאים: ממשלה/הממשלה ה - 34 בנימין נתניהו;וועדה/ועדת השרים לענייני חקיקה; תקציר: החלטה מספר חק/2016 של ועדת השרים לענייני חקיקה מיום 01.03.2017 אשר צורפה לפרוטוקול החלטות הממשלה וקבלה תוקף של החלטת ממשלה ביום 16.03.2017 ומספרה הוא 2508(חק/2016) פסקה 1: הצעת חוק לתיקון פקודת מס הכנסה (מוסד הפועל לטובת מדינת ישראל), התשע"ז-2017 של חה"כ בצלאל סמוטריץ' ואחרים (פ/3667) פסקה 2: בהתאם לסעיף 66 בתקנון לעבודת הממשלה – לתמוך בהצעת חוק לתיקון פקודת מס הכנסה (מוסד הפועל לטובת מדינת ישראל), התשע"ז-2017 של חה"כ בצלאל סמוטריץ' ואחרים (פ/3667) בכפוף לאמור להלן: א. בסעיף 1 להצעת החוק, במקום הנוסח הקיים, יבוא הנוסח שלהלן: "ובלבד שהמוסד הציבורי אינו פועל במטרה לפגוע בישראל בעולם, ובכלל זאת, לנקיטת הליכים משפטיים נגד ישראלים שמילאו תפקיד ציבורי לפי דין בגין פעולות שבוצעו במסגרת תפקידם; לעניין זה חזקה כי פנייה של מוסד ציבורי לגופי חקירה ותביעה במדינות זרות, לערכאות שיפוטיות במדינות זרות או לגופי חקירה ותביעה בינלאומיים ולערכאות שיפוטיות בינלאומיות, וכן העברת מסמכים וחומרים לגורמים אלו ביוזמתו של המוסד הציבורי היא פעולה המבוצעת במטרה לפגוע במדינת ישראל. חזקה זו ניתנת לסתירה." ב. בסעיף 2 להצעת החוק יוכנס התיקון הבא: "והכל בלבד שהיא בזיקה ישירה לאזרחי מדינת ישראל ולתושביה או ליהדות התפוצות." ג. ועדת השרים רושמת לפניה את עמדת היועץ המשפטי לממשלה, כי דרישת "הזיקה הישירה" לא תמנע את ההטבה מארגונים ישראליים הפועלים באיו"ש או למען אוכלוסיות בישראל שאינן בגדר אזרחים או תושבים (כמו למשל: מבקשי מקלט) וכי פרשנות או קביעה אחרת תהפוך את ההסדר ללא חוקתי. ד. המשך הליכי החקיקה ייעשו בהסכמת רשות המסים. לעקוב: כן לאנדקס: כן כותרת ראשית: הצעת חוק לתיקון פקודת מס הכנסה (מוסד הפועל לטובת מדינת ישראל), התשע"ז-2017 של חה"כ בצלאל סמוטריץ' ואחרים (פ/3667) תאריך ארוע: 16/03/2017 DecisionNumber: 2508</t>
  </si>
  <si>
    <t>הצעת חוק הסדרים במשק המדינה (תיקוני חקיקה להשגת יעדי התקציב) (תיקון - נכס המשמש למגורי נכה), התשע"ז-2016 של חה"כ דוד אמסלם (פ/3581)</t>
  </si>
  <si>
    <t> איש קשר: חני שטרית נושאים: ממשלה/הממשלה ה - 34 בנימין נתניהו;וועדה/ועדת השרים לענייני חקיקה; תקציר: החלטה מספר חק/2015 של ועדת השרים לענייני חקיקה מיום 01.03.2017 אשר צורפה לפרוטוקול החלטות הממשלה וקבלה תוקף של החלטת ממשלה ביום 16.03.2017 ומספרה הוא 2507(חק/2015) פסקה 1: הצעת חוק הסדרים במשק המדינה (תיקוני חקיקה להשגת יעדי התקציב) (תיקון - נכס המשמש למגורי נכה), התשע"ז-2016 של חה"כ דוד אמסלם (פ/3581) פסקה 2: בהתאם לסעיף 66 בתקנון לעבודת הממשלה – לתמוך בהצעת חוק הסדרים במשק המדינה (תיקוני חקיקה להשגת יעדי התקציב) (תיקון - נכס המשמש למגורי נכה), התשע"ז-2016 של חה"כ דוד אמסלם (פ/3581) בכפוף לכך שהמשך הליכי החקיקה יקודמו בהסכמת משרד הפנים. לעקוב: כן לאנדקס: כן כותרת ראשית: הצעת חוק הסדרים במשק המדינה (תיקוני חקיקה להשגת יעדי התקציב) (תיקון - נכס המשמש למגורי נכה), התשע"ז-2016 של חה"כ דוד אמסלם (פ/3581) תאריך ארוע: 16/03/2017 DecisionNumber: 2507</t>
  </si>
  <si>
    <t>הצעת חוק רפורמה בתקופת הלידה וההורות (תיקוני חקיקה), התשע"ז-2017 של חה"כ רחל עזריה (פ/3781)</t>
  </si>
  <si>
    <t> איש קשר: חני שטרית נושאים: ממשלה/הממשלה ה - 34 בנימין נתניהו;וועדה/ועדת השרים לענייני חקיקה; תקציר: החלטה מספר חק/2014 של ועדת השרים לענייני חקיקה מיום 01.03.2017 אשר צורפה לפרוטוקול החלטות הממשלה וקבלה תוקף של החלטת ממשלה ביום 16.03.2017 ומספרה הוא 2506(חק/2014) פסקה 1: הצעת חוק רפורמה בתקופת הלידה וההורות (תיקוני חקיקה), התשע"ז-2017 של חה"כ רחל עזריה (פ/3781) פסקה 2: בהתאם לסעיף 66 בתקנון לעבודת הממשלה – לתמוך בהצעת חוק רפורמה בתקופת הלידה וההורות (תיקוני חקיקה), התשע"ז-2017 של חה"כ רחל עזריה (פ/3781) בכפוף לכך שהמשך הליכי החקיקה יקודמו בהסכמת משרד האוצר ובתיאום עם משרד העבודה, הרווחה והשירותים החברתיים ומשרד הכלכלה והתעשייה. לעקוב: כן לאנדקס: כן כותרת ראשית: הצעת חוק רפורמה בתקופת הלידה וההורות (תיקוני חקיקה), התשע"ז-2017 של חה"כ רחל עזריה (פ/3781) תאריך ארוע: 16/03/2017 DecisionNumber: 2506</t>
  </si>
  <si>
    <t>הצעת חוק-יסוד: השפיטה (תיקון - הרכב הוועדה לבחירת שופטים) של חה"כ ציפי לבני (פ/3469)</t>
  </si>
  <si>
    <t> איש קשר: חני שטרית נושאים: ממשלה/הממשלה ה - 34 בנימין נתניהו;וועדה/ועדת השרים לענייני חקיקה; תקציר: החלטה מספר חק/2009 של ועדת השרים לענייני חקיקה מיום 26.02.2017 אשר צורפה לפרוטוקול החלטות הממשלה וקבלה תוקף של החלטת ממשלה ביום 16.03.2017 ומספרה הוא 2505(חק/2009) פסקה 1: הצעת חוק-יסוד: השפיטה (תיקון - הרכב הוועדה לבחירת שופטים) של חה"כ ציפי לבני (פ/3469) פסקה 2: בהתאם לסעיף 66 בתקנון לעבודת הממשלה – להתנגד להצעת חוק-יסוד: השפיטה (תיקון – הרכב הוועדה לבחירת שופטים) של ח"כ ציפי לבני (פ/3469). לעקוב: כן לאנדקס: כן כותרת ראשית: הצעת חוק-יסוד: השפיטה (תיקון - הרכב הוועדה לבחירת שופטים) של חה"כ ציפי לבני (פ/3469) תאריך ארוע: 16/03/2017 DecisionNumber: 2505</t>
  </si>
  <si>
    <t>הצעת חוק זכויות מבצעים ומשדרים (תיקון - הגנה על זכויות מבצעים בגין יצירותיהם מקום המדינה), התשע"ז-2017 של חה"כ יעקב פרי ואחרים (פ/3655)</t>
  </si>
  <si>
    <t> איש קשר: חני שטרית נושאים: ממשלה/הממשלה ה - 34 בנימין נתניהו;וועדה/ועדת השרים לענייני חקיקה; תקציר: החלטה מספר חק/2004 של ועדת השרים לענייני חקיקה מיום 26.02.2017 אשר צורפה לפרוטוקול החלטות הממשלה וקבלה תוקף של החלטת ממשלה ביום 16.03.2017 ומספרה הוא 2504(חק/2004) פסקה 1: הצעת חוק זכויות מבצעים ומשדרים (תיקון - הגנה על זכויות מבצעים בגין יצירותיהם מקום המדינה), התשע"ז-2017 של חה"כ יעקב פרי ואחרים (פ/3655) פסקה 2: בהתאם לסעיף 66 בתקנון לעבודת הממשלה – להתנגד להצעת חוק זכויות מבצעים ומשדרים (תיקון – הגנה על זכויות מבצעים בגין יצירותיהם מקום המדינה), התשע"ז-2017 של ח"כ יעקב פרי ואחרים (פ/3655). לעקוב: כן לאנדקס: כן כותרת ראשית: הצעת חוק זכויות מבצעים ומשדרים (תיקון - הגנה על זכויות מבצעים בגין יצירותיהם מקום המדינה), התשע"ז-2017 של חה"כ יעקב פרי ואחרים (פ/3655) תאריך ארוע: 16/03/2017 DecisionNumber: 2504</t>
  </si>
  <si>
    <t>הצעת חוק לתיקון פקודת הראיות (חיסיון עיתונאי), התשע"ז-2016 של חה"כ מיקי רוזנטל (פ/3463)</t>
  </si>
  <si>
    <t> איש קשר: חני שטרית נושאים: ממשלה/הממשלה ה - 34 בנימין נתניהו;וועדה/ועדת השרים לענייני חקיקה; תקציר: החלטה מספר חק/2003 של ועדת השרים לענייני חקיקה מיום 26.02.2017 אשר צורפה לפרוטוקול החלטות הממשלה וקבלה תוקף של החלטת ממשלה ביום 16.03.2017 ומספרה הוא 2503(חק/2003) פסקה 1: הצעת חוק לתיקון פקודת הראיות (חיסיון עיתונאי), התשע"ז-2016 של חה"כ מיקי רוזנטל (פ/3463) פסקה 2: בהתאם לסעיף 66 בתקנון לעבודת הממשלה – להתנגד להצעת חוק לתיקון פקודת הראיות (חיסיון עיתונאי), התשע"ז-2016 של ח"כ מיקי רוזנטל (פ/3463). לעקוב: כן לאנדקס: כן כותרת ראשית: הצעת חוק לתיקון פקודת הראיות (חיסיון עיתונאי), התשע"ז-2016 של חה"כ מיקי רוזנטל (פ/3463) תאריך ארוע: 16/03/2017 DecisionNumber: 2503</t>
  </si>
  <si>
    <t>הצעת חוק הכנסת (תיקון - חוות דעת בעניין השלכות חקיקה על השוויון), התשע"ו-2016 של חה"כ יוסף ג'בארין ואחרים (פ/3108)</t>
  </si>
  <si>
    <t> איש קשר: חני שטרית נושאים: ממשלה/הממשלה ה - 34 בנימין נתניהו;וועדה/ועדת השרים לענייני חקיקה; תקציר: החלטה מספר חק/2000 של ועדת השרים לענייני חקיקה מיום 26.02.2017 אשר צורפה לפרוטוקול החלטות הממשלה וקבלה תוקף של החלטת ממשלה ביום 16.03.2017 ומספרה הוא 2502(חק/2000) פסקה 1: הצעת חוק הכנסת (תיקון - חוות דעת בעניין השלכות חקיקה על השוויון), התשע"ו-2016 של חה"כ יוסף ג'בארין ואחרים (פ/3108) פסקה 2: בהתאם לסעיף 66 בתקנון לעבודת הממשלה – להתנגד להצעת חוק הכנסת (תיקון – חוות דעת בעניין השלכות חקיקה על השוויון), התשע"ו-2016 של ח"כ יוסף ג'בארין ואחרים (פ/3108). לעקוב: כן לאנדקס: כן כותרת ראשית: הצעת חוק הכנסת (תיקון - חוות דעת בעניין השלכות חקיקה על השוויון), התשע"ו-2016 של חה"כ יוסף ג'בארין ואחרים (פ/3108) תאריך ארוע: 16/03/2017 DecisionNumber: 2502</t>
  </si>
  <si>
    <t>הצעת חוק מתן שירות בשפה הערבית בגופים ציבוריים ובגופים מסחריים, התשע"ה-2015 של חה"כ אחמד טיבי ואוסאמה סעדי (פ/1937)</t>
  </si>
  <si>
    <t> איש קשר: חני שטרית נושאים: ממשלה/הממשלה ה - 34 בנימין נתניהו;וועדה/ועדת השרים לענייני חקיקה; תקציר: החלטה מספר חק/1999 של ועדת השרים לענייני חקיקה מיום 26.02.2017 אשר צורפה לפרוטוקול החלטות הממשלה וקבלה תוקף של החלטת ממשלה ביום 16.03.2017 ומספרה הוא 2501(חק/1999) פסקה 1: הצעת חוק מתן שירות בשפה הערבית בגופים ציבוריים ובגופים מסחריים, התשע"ה-2015 של חה"כ אחמד טיבי ואוסאמה סעדי (פ/1937) פסקה 2: בהתאם לסעיף 66 בתקנון לעבודת הממשלה – להתנגד להצעת חוק מתן שירות בשפה הערבית בגופים ציבוריים ובגופים מסחריים, התשע"ה-2015 של ח"כ אחמד טיבי ואוסאמה סעדי (פ/1937). לעקוב: כן לאנדקס: כן כותרת ראשית: הצעת חוק מתן שירות בשפה הערבית בגופים ציבוריים ובגופים מסחריים, התשע"ה-2015 של חה"כ אחמד טיבי ואוסאמה סעדי (פ/1937) תאריך ארוע: 16/03/2017 DecisionNumber: 2501</t>
  </si>
  <si>
    <t>הצעת חוק להגדלת שיעור ההשתתפות בכוח העבודה ולצמצום פערים חברתיים (מס הכנסה שלילי) (תיקון - שינוי הגדרת עובד), התשע"ה-2015 של חה"כ חנין זועבי ואחרים (פ/1478)</t>
  </si>
  <si>
    <t> איש קשר: חני שטרית נושאים: ממשלה/הממשלה ה - 34 בנימין נתניהו;וועדה/ועדת השרים לענייני חקיקה; תקציר: החלטה מספר חק/1995 של ועדת השרים לענייני חקיקה מיום 26.02.2017 אשר צורפה לפרוטוקול החלטות הממשלה וקבלה תוקף של החלטת ממשלה ביום 16.03.2017 ומספרה הוא 2500(חק/1995) פסקה 1: הצעת חוק להגדלת שיעור ההשתתפות בכוח העבודה ולצמצום פערים חברתיים (מס הכנסה שלילי) (תיקון - שינוי הגדרת עובד), התשע"ה-2015 של חה"כ חנין זועבי ואחרים (פ/1478) פסקה 2: בהתאם לסעיף 66 בתקנון לעבודת הממשלה – להתנגד להצעת חוק להגדלת שיעור ההשתתפות בכוח העבודה ולצמצום פערים חברתיים (מס הכנסה שלילי) (תיקון – שינוי הגדרת עובד), התשע"ה-2015 של ח"כ חנין זועבי ואחרים (פ/1478). לעקוב: כן לאנדקס: כן כותרת ראשית: הצעת חוק להגדלת שיעור ההשתתפות בכוח העבודה ולצמצום פערים חברתיים (מס הכנסה שלילי) (תיקון - שינוי הגדרת עובד), התשע"ה-2015 של חה"כ חנין זועבי ואחרים (פ/1478) תאריך ארוע: 16/03/2017 DecisionNumber: 2500</t>
  </si>
  <si>
    <t>הצעת חוק הגנת הצרכן (תיקון - הדגשת המחיר הכולל בפרסומות), התשע"ז-2016 של חה"כ יוליה מלינובסקי ואחרים (פ/3485)</t>
  </si>
  <si>
    <t> איש קשר: חני שטרית נושאים: ממשלה/הממשלה ה - 34 בנימין נתניהו;וועדה/ועדת השרים לענייני חקיקה; תקציר: החלטה מספר חק/1988 של ועדת השרים לענייני חקיקה מיום 26.02.2017 אשר צורפה לפרוטוקול החלטות הממשלה וקבלה תוקף של החלטת ממשלה ביום 16.03.2017 ומספרה הוא 2499(חק/1988) פסקה 1: הצעת חוק הגנת הצרכן (תיקון - הדגשת המחיר הכולל בפרסומות), התשע"ז-2016 של חה"כ יוליה מלינובסקי ואחרים (פ/3485) פסקה 2: בהתאם לסעיף 66 בתקנון לעבודת הממשלה – להתנגד להצעת חוק הגנת הצרכן (תיקון – הדגשת המחיר הכולל בפרסומות), התשע"ז-2016 של ח"כ יוליה מלינובסקי ואחרים (פ/3485). לעקוב: כן לאנדקס: כן כותרת ראשית: הצעת חוק הגנת הצרכן (תיקון - הדגשת המחיר הכולל בפרסומות), התשע"ז-2016 של חה"כ יוליה מלינובסקי ואחרים (פ/3485) תאריך ארוע: 16/03/2017 DecisionNumber: 2499</t>
  </si>
  <si>
    <t>הצעת חוק סיוע לבוגרי מסגרת השמה חוץ ביתית, התשע"ה-2015 של חה"כ אורלי לוי אבקסיס (פ/1148)</t>
  </si>
  <si>
    <t> איש קשר: חני שטרית נושאים: ממשלה/הממשלה ה - 34 בנימין נתניהו;וועדה/ועדת השרים לענייני חקיקה; תקציר: החלטה מספר חק/1979 של ועדת השרים לענייני חקיקה מיום 26.02.2017 אשר צורפה לפרוטוקול החלטות הממשלה וקבלה תוקף של החלטת ממשלה ביום 16.03.2017 ומספרה הוא 2498(חק/1979) פסקה 1: הצעת חוק סיוע לבוגרי מסגרת השמה חוץ ביתית, התשע"ה-2015 של חה"כ אורלי לוי אבקסיס (פ/1148) פסקה 2: בהתאם לסעיף 66 בתקנון לעבודת הממשלה – להתנגד להצעת חוק סיוע לבוגרי מסגרת השמה חוץ ביתית, התשע"ה-2015 של ח"כ אורלי לוי אבקסיס (פ/1148). לעקוב: כן לאנדקס: כן כותרת ראשית: הצעת חוק סיוע לבוגרי מסגרת השמה חוץ ביתית, התשע"ה-2015 של חה"כ אורלי לוי אבקסיס (פ/1148) תאריך ארוע: 16/03/2017 DecisionNumber: 2498</t>
  </si>
  <si>
    <t>הצעת חוק לימוד חובה (תיקון - טיולים שנתיים חינם מכיתה א' עד י"ב), התשע"ז-2016 של חה"כ מאיר כהן ואחרים (פ/3518)</t>
  </si>
  <si>
    <t> איש קשר: חני שטרית נושאים: ממשלה/הממשלה ה - 34 בנימין נתניהו;וועדה/ועדת השרים לענייני חקיקה; תקציר: החלטה מספר חק/1968 של ועדת השרים לענייני חקיקה מיום 26.02.2017 אשר צורפה לפרוטוקול החלטות הממשלה וקבלה תוקף של החלטת ממשלה ביום 16.03.2017 ומספרה הוא 2496(חק/1968) פסקה 1: הצעת חוק לימוד חובה (תיקון - טיולים שנתיים חינם מכיתה א' עד י"ב), התשע"ז-2016 של חה"כ מאיר כהן ואחרים (פ/3518) פסקה 2: בהתאם לסעיף 66 בתקנון לעבודת הממשלה – להתנגד להצעת חוק לימוד חובה (תיקון – טיולים שנתיים חינם מכיתה א' עד י"ב), התשע"ז-2016 של ח"כ מאיר כהן ואחרים (פ/3518). לעקוב: כן לאנדקס: כן כותרת ראשית: הצעת חוק לימוד חובה (תיקון - טיולים שנתיים חינם מכיתה א' עד י"ב), התשע"ז-2016 של חה"כ מאיר כהן ואחרים (פ/3518) תאריך ארוע: 16/03/2017 DecisionNumber: 2496</t>
  </si>
  <si>
    <t>הרשאות לפי חוק נכסי המדינה, התשי"א-1951 - לנושאי משרה במכון למחקר ביולוגי במשרד ראש הממשלה</t>
  </si>
  <si>
    <t> איש קשר: חני שטרית נושאים: ממשלה/הממשלה ה - 34 בנימין נתניהו;וועדה/ועדת השרים לענייני חקיקה; תקציר: החלטה מספר חק/1963 של ועדת השרים לענייני חקיקה מיום 26.02.2017 אשר צורפה לפרוטוקול החלטות הממשלה וקבלה תוקף של החלטת ממשלה ביום 16.03.2017 ומספרה הוא 2495(חק/1963) פסקה 1: הרשאות לפי חוק נכסי המדינה, התשי"א-1951 - לנושאי משרה במכון למחקר ביולוגי במשרד ראש הממשלה פסקה 2: בהתאם לסעיף 6(א)(2) לחוק נכסי המדינה, התשי"א-1951 (להלן – החוק), להרשות את נושאי המשרות במכון למחקר ביולוגי (להלן – המכון), המפורטים להלן, לייצג את הממשלה בכל עסקה מהעסקאות שמדובר בהן בסעיפים 4 ו- 5 לחוק, למעט עסקאות במקרקעין, בתחום הפעילות של המכון ותפקידיהם של המורשים, עד לסכום הנקוב לצד כל אחד מהם, ולחתום בשם המדינה על המסמכים הנוגעים לעסקאות האמורות: 1. מנהל המכון ביחד עם חשב המכון – ללא הגבלת סכום. 2. מנהל כספים ובקרה של המכון ביחד עם חשב המכון – עד לסכום של 500,000 ₪. 3. מנהל כספים ובקרה של המכון ביחד עם חשב המכון או ראש תחום חשבונאות ודיווח - עד לסכום של 50,000 ₪. 4. מנהל מחלקת רכש ואספקה של המכון ביחד עם חשב המכון או ראש תחום חשבונאות ודיווח – עד לסכום של 20,000 ש"ח. ההרשאות הקודמות לנושאי משרות במכון, שהודעות עליהן פורסמו – בטלות. לעקוב: כן לאנדקס: כן כותרת ראשית: הרשאות לפי חוק נכסי המדינה, התשי"א-1951 - לנושאי משרה במכון למחקר ביולוגי במשרד ראש הממשלה תאריך ארוע: 16/03/2017 DecisionNumber: 2495</t>
  </si>
  <si>
    <t> איש קשר: חני שטרית נושאים: ממשלה/הממשלה ה - 34 בנימין נתניהו; תקציר: החלטה מספר רהמ/97 של ראש הממשלה מיום 08.02.2017 פסקה 1: נסיעת שרה פסקה 2: בהתאם לסעיף 70(א) בתקנון לעבודת הממשלה, אישר ראש הממשלה את נסיעת שרת העלייה והקליטה לארצות הברית, בענייני משרדה, מיום 23.2.2017 עד יום 27.2.2017. השרה תקוזז בכנסת עם חה"כ עבדאללה אבו מערוף. לעקוב: כן לאנדקס: כן כותרת ראשית: נסיעת שרה תאריך ארוע: 08/02/2017 DecisionNumber: 97</t>
  </si>
  <si>
    <t> איש קשר: חני שטרית נושאים: ממשלה/הממשלה ה - 34 בנימין נתניהו; תקציר: החלטה מספר רהמ/100 של ראש הממשלה מיום 23.02.2017 פסקה 1: נסיעת שרה פסקה 2: בהתאם לסעיף 70(א) בתקנון לעבודת הממשלה, אישר ראש הממשלה את נסיעת שרת התרבות והספורט לטורקיה, בענייני משרדה, מיום 22.2.2017 עד יום 23.2.2017. השרה תקוזז בכנסת עם חה"כ מיקי רוזנטל. לעקוב: כן לאנדקס: כן כותרת ראשית: נסיעת שרה תאריך ארוע: 23/02/2017 DecisionNumber: 100</t>
  </si>
  <si>
    <t>9mo</t>
  </si>
  <si>
    <t>הסדר מנהלי למתן מענקים לעידוד השקעות הון בחקלאות לבעלי הכנסה שהופקה או נצמחה באזור</t>
  </si>
  <si>
    <t> איש קשר: ענת קלמנוביץ' נושאים: ממשלה/הממשלה ה - 34 בנימין נתניהו; תקציר: החלטה מספר 2492 של הממשלה מיום 13.03.2017 פסקה 1: הסדר מנהלי למתן מענקים לעידוד השקעות הון בחקלאות לבעלי הכנסה שהופקה או נצמחה באזור פסקה 2: א. משרד החקלאות ופיתוח הכפר יקיים הסדר מנהלי המקביל בפרטיו להסדר המתקיים לפי החוק לעידוד השקעות הון בחקלאות, התשמ"א-1980 [להלן: "החוק"]. לפי ההסדר המנהלי, תושב ישראל, או אזרח ישראלי שהוא תושב האזור שיש לו הכנסה שהופקה או שנצמחה באזור, והגיש בקשה לתוכנית כמשמעה בחוק יהיה זכאי למענק, וזאת ביחס לתוכנית שאושרה, והכל בהתאם לעקרונות, לסייגים ולתנאים הקבועים בהוראותיו של ההסדר, בהקבלה לעקרונות, סייגים ותנאים הקבועים בחוק [להלן: "ההסדר המנהלי"]. ב. ההסדר המנהלי נקבע בשים לב להוראות סעיף 3א(ז) לפקודת מס הכנסה (נוסח חדש). ג. יישום ההסדר המנהלי והיקפו השנתי מותנים בתקציב השנתי שיוקצה לכך. ההחלטה התקבלה בהתאם לסעיף 19(ב) בתקנון לעבודת הממשלה. לעקוב: כן לאנדקס: כן כותרת ראשית: הסדר מנהלי למתן מענקים לעידוד השקעות הון בחקלאות לבעלי הכנסה שהופקה או נצמחה באזור תאריך ארוע: 13/03/2017 DecisionNumber: 2494</t>
  </si>
  <si>
    <t>אישור מינוי מנהל מינהל הספורט במשרד התרבות והספורט</t>
  </si>
  <si>
    <t> איש קשר: ענת קלמנוביץ' נושאים: ממשלה/הממשלה ה - 34 בנימין נתניהו; תקציר: החלטה מספר 2491 של הממשלה מיום 10.03.2017 פסקה 1: אישור מינוי מנהל מינהל הספורט במשרד התרבות והספורט פסקה 2: בהתאם לסעיף 23 לחוק שירות המדינה (מינויים), התשי"ט-1959, לאשר את מינויו של עופר בוסתן לתפקיד מנהל מינהל הספורט במשרד התרבות והספורט. ההחלטה התקבלה בהתאם לסעיף 19(ב) בתקנון לעבודת הממשלה. לעקוב: כן לאנדקס: כן כותרת ראשית: אישור מינוי מנהל מינהל הספורט במשרד התרבות והספורט תאריך ארוע: 10/03/2017 DecisionNumber: 2491</t>
  </si>
  <si>
    <t>תקציב פרויקט "מסע" לשנים התשע"ו - התשע"ז</t>
  </si>
  <si>
    <t> איש קשר: ענת קלמנוביץ' נושאים: ממשלה/הממשלה ה - 34 בנימין נתניהו; תקציר: החלטה מספר 2490 של הממשלה מיום 10.03.2017 פסקה 1: תקציב פרויקט "מסע" לשנים התשע"ו - התשע"ז פסקה 2: בהמשך להחלטות הממשלה מספר 1426 מיום 18.3.2007 (להלן: החלטה 1426) בעניין פרויקט מסע - חינוך יהודי-ציוני בישראל ליהודי התפוצות (להלן: הפרויקט) ומספר 582 מיום 18.10.2015 בעניין תכניות באורך ביניים בפרויקט מסע (להלן: החלטה 582): 1. יעדי התוכנית ומקורות א. לקבוע כי ועדת ההיגוי של הפרויקט תקבע, במסגרת אישור תכנית העבודה השנתית של הפרויקט, את יעד המשתתפים לאותה שנה. הסדר זה יחליף את האמור במבוא ובסעיף ג(1) בהחלטה 1426. ב. לתקן את סעיף ב בהחלטה 1426 כך שבמקום הכתוב בו יבוא הנוסח הבא: "מימון הפרויקט ייעשה במשותף על-ידי ממשלת ישראל, הסוכנות היהודית, חברת מסע והמשתתפים בפרויקט. הממשלה תעמיד סכומים זהים ובמקביל למימון הניתן על ידי הסוכנות היהודית וחברת מסע (MATCHING). הסכומים שיועמדו על-ידי הסוכנות היהודית וחברת מסע והסכומים הזהים להם שאותם תעמיד הממשלה - מהווים יחד את כלל תקציב הפרויקט, לרבות העלויות הכרוכות בהפעלת החברה. 2. תקציב משלים לשנים תשע"ו-תשע"ז: לאשר את התקציבים הבאים לפעילות הפרויקט בשנות הלימודים התשע"ו והתשע"ז: א. בגין שנת הלימודים התשע"ו, יוקצה לחברת מסע סך של 600 אלף דולר ארה"ב (להלן: דולר), וזאת בנוסף על התקציבים שכבר הוקצו לפרויקט לשנה האמורה. המדינה תישא במחצית הסכום. הממשלה רושמת את הודעת הסוכנות היהודית על העמדת יתרת הסכום. ב. בגין שנת הלימודים התשע"ז, תתקצב הממשלה סכום של עד 27.5 מיליון דולר למימון הפרויקט, בהתאם לביצוע בפועל. הממשלה רושמת את הודעת הסוכנות היהודית על העמדת סכום מקביל ממקורותיה. למען הסר ספק יודגש כי התקצוב האמור אינו כולל את חלקה של הממשלה בתקצוב תוכניות ביניים לשנת התשע"ז, בהתאם להחלטה 582, שהוא בנוסף על האמור. ג. חלקה של הממשלה בתקציב הפרויקט יהיה מהתקציב הקבוע בהחלטה 1426. 3. לצורך יישום האמור, לתקן את ההסכם להפעלת הפרויקט, מיום 18.9.2007, שבין מדינת ישראל, הסוכנות היהודית וחברת מסע. ההחלטה התקבלה בהתאם לסעיף 19(ב) בתקנון לעבודת הממשלה. לעקוב: כן לאנדקס: כן כותרת ראשית: תקציב פרויקט "מסע" לשנים התשע"ו - התשע"ז תאריך ארוע: 10/03/2017 DecisionNumber: 2490</t>
  </si>
  <si>
    <t>מינוי המועצה להשכלה גבוהה השלוש-עשרה</t>
  </si>
  <si>
    <t> איש קשר: ענת קלמנוביץ' נושאים: ממשלה/הממשלה ה - 34 בנימין נתניהו; תקציר: החלטה מספר 2479 של הממשלה מיום 09.03.2017 פסקה 1: מינוי המועצה להשכלה גבוהה השלוש-עשרה פסקה 2: בהתאם לסעיף 4א(א) לחוק המועצה להשכלה גבוהה, התשי"ח-1958 ועל פי המלצת שר החינוך, להציע לנשיא המדינה למנות את הרשומים מטה לחברי המועצה להשכלה גבוהה השלוש-עשרה: א. בעלי מעמד בשדה ההשכלה הגבוהה בישראל: אוניברסיטאות פרופ' אילנה גוזס בעלת ת"ז 000135103 – (חקר המוח) אוניברסיטת תל-אביב פרופ' אביבה חלמיש בעלת ת"ז 008349896 – (היסטוריה) האוניברסיטה הפתוחה פרופ' חיים טייטלבאום בעל ת"ז 055991400 – (פיזיקה) אוניברסיטת בר-אילן פרופ' ישראל גלעד בעל ת"ז 050629005 – (משפטים) האוניברסיטה העברית בירושלים והמרכז האקדמי שערי מדע ומשפט פרופ' אהרן פרידמן בעל ת"ז 026122523 – (חקלאות) האוניברסיטה העברית בירושלים פרופ' אדו פרלמן בעל ת"ז 006417802 – (רפואה) הטכניון – מכון טכנולוגי לישראל פרופ' אליהו פולק בעל ת"ז 017705435 – (פיזיקה כימית) מכון ויצמן למדע פרופ' שפרה שגיא בעלת ת"ז 007617921 – (ניהול וישוב סכסוכים) אוניברסיטת בן-גוריון בנגב פרופ' חביבה פדיה בעלת ת"ז 054931183 – (מדעי הרוח) אוניברסיטת בן גוריון פרופ' אוסיד ח'טיב בעל ת"ז 057587206 – (חינוך) אוניברסיטת חיפה מכללות מתוקצבות פרופ' אהרן קלרמן בעל ת"ז 006175640 – (גאוגרפיה ומדעי הסביבה) המכללה האקדמית צפת (לשעבר) פרופ' סעד תפוחי בעל ת"ז 041762451 – (הנדסה) המכללה להדסה ע"ש סמי שמעון בנגב פרופ' חנה דודיוק בעלת ת"ז 002534121 – (הנדסת פלסטיקה ועיצוב) מכללת שנקר מכללות לחינוך ד"ר רבקה ודמני (חינוך) בעלת ת"ז 004108551 - (חינוך) סמינר הקיבוצים – מכללה לחינוך טכנולוגיה ואמנויות מכללות לא מתוקצבות פרופ' דודי שוורץ בעל ת"ז 055439483 – (משפטים) הקריה האקדמית אונו ד"ר סאמר חאג' יחיא בעל ת"ז 024770364– (כלכלה) המרכז הבינתחומי הרצליה יור ות"ת פרופ' יפה זילברשץ בעלת ת"ז 51940591 – (משפטים) אוניברסיטת בר אילן ב. חברים נוספים פרופ' רבקה גילת בעלת ת"ז 054602859 – (הנדסה אזרחית) אוניברסיטת אריאל ד"ר לאה בם בעלת ת"ז 072384431 – לשעבר המדענית הראשית של התעשייה האווירית ד"ר אופיר העברי בעל ת"ז 017011487 – מנכ"ל בית מורשת אורי צבי גרינברג מר משה ויגדור בעל ת"ז 000688804 – מנכ"ל קרן מנדל ולשעבר מנכ"ל מל"ג/ות"ת מר ישראל תיק בעל ת"ז 027897883 – לשעבר מנהל אגף החינוך בעיריית ביתר עילית ג. חברים על-פי חוק שר החינוך שני נציגים של התאחדות הסטודנטים והסטודנטיות בישראל: רם שפע ועדי משניות במועצה יכהנו 25 חברים: 17 חברים בעלי מעמד בשדה ההשכלה הגבוהה בישראל, לאחר ששר החינוך קיים התייעצות עם נציגי המוסדות המוכרים להשכלה גבוהה, 5 אישי ציבור, זאת בנוסף לשר החינוך שישמש גם יושב-ראש המועצה ולשני נציגים של התאחדות הסטודנטים והסטודנטיות בישראל החברים במועצה על פי החוק (ארגון הסטודנטים שאגודות הסטודנטים החברות בו מייצגות את המספר הגדול ביותר של סטודנטים). ההחלטה התקבלה בהתאם לסעיף 19(ב) בתקנון לעבודת הממשלה. לעקוב: כן לאנדקס: כן כותרת ראשית: מינוי המועצה להשכלה גבוהה השלוש-עשרה תאריך ארוע: 09/03/2017 DecisionNumber: 2479</t>
  </si>
  <si>
    <t>הצעת חוק זכויות הסטודנט (תיקון - הוספת נטייה מינית וזהות מגדרית כאיסור הפליה), התשע"ו-2016 של חה"כ דב חנין ואחרים (פ/3116)</t>
  </si>
  <si>
    <t> איש קשר: ענת קלמנוביץ' נושאים: ממשלה/הממשלה ה - 34 בנימין נתניהו;וועדה/ועדת השרים לענייני חקיקה; תקציר: החלטה מספר חק/1936 של ועדת השרים לענייני חקיקה מיום 19.02.2017 אשר צורפה לפרוטוקול החלטות הממשלה וקבלה תוקף של החלטת ממשלה ביום 09.03.2017 ומספרה הוא 2487(חק/1936) פסקה 1: הצעת חוק זכויות הסטודנט (תיקון - הוספת נטייה מינית וזהות מגדרית כאיסור הפליה), התשע"ו-2016 של חה"כ דב חנין ואחרים (פ/3116) פסקה 2: בהתאם לסעיף 66 בתקנון לעבודת הממשלה – להתנגד להצעת חוק זכויות הסטודנט (תיקון – הוספת נטייה מינית וזהות מגדרית כאיסור הפליה), התשע"ו-2016 של ח"כ דב חנין ואחרים (פ/3116). לעקוב: כן לאנדקס: כן כותרת ראשית: הצעת חוק זכויות הסטודנט (תיקון - הוספת נטייה מינית וזהות מגדרית כאיסור הפליה), התשע"ו-2016 של חה"כ דב חנין ואחרים (פ/3116) תאריך ארוע: 09/03/2017 DecisionNumber: 2487</t>
  </si>
  <si>
    <t>הצעת חוק הכשרות לאנשי מקצוע בתחום החינוך בנושא מגדר ונטייה מינית, התשע"ז-2016 של חה"כ מיכל רוזין ואחרים (פ/3390)</t>
  </si>
  <si>
    <t> איש קשר: ענת קלמנוביץ' נושאים: ממשלה/הממשלה ה - 34 בנימין נתניהו;וועדה/ועדת השרים לענייני חקיקה; תקציר: החלטה מספר חק/1935 של ועדת השרים לענייני חקיקה מיום 19.02.2017 אשר צורפה לפרוטוקול החלטות הממשלה וקבלה תוקף של החלטת ממשלה ביום 09.03.2017 ומספרה הוא 2486(חק/1935) פסקה 1: הצעת חוק הכשרות לאנשי מקצוע בתחום החינוך בנושא מגדר ונטייה מינית, התשע"ז-2016 של חה"כ מיכל רוזין ואחרים (פ/3390) פסקה 2: בהתאם לסעיף 66 בתקנון לעבודת הממשלה – להתנגד להצעת חוק הכשרות לאנשי מקצוע בתחום החינוך בנושא מגדר ונטייה מינית, התשע"ז-2016 של ח"כ מיכל רוזין ואחרים (פ/3390). לעקוב: כן לאנדקס: כן כותרת ראשית: הצעת חוק הכשרות לאנשי מקצוע בתחום החינוך בנושא מגדר ונטייה מינית, התשע"ז-2016 של חה"כ מיכל רוזין ואחרים (פ/3390) תאריך ארוע: 09/03/2017 DecisionNumber: 2486</t>
  </si>
  <si>
    <t>הצעת חוק איסור אלימות בספורט (תיקון - איסור התבטאות גזענית מטעמים של זהות מגדרית או נטייה מינית), התשע"ו-2016 של חה"כ יעל גרמן (פ/3232)</t>
  </si>
  <si>
    <t> איש קשר: ענת קלמנוביץ' נושאים: ממשלה/הממשלה ה - 34 בנימין נתניהו;וועדה/ועדת השרים לענייני חקיקה; תקציר: החלטה מספר חק/1934 של ועדת השרים לענייני חקיקה מיום 19.02.2017 אשר צורפה לפרוטוקול החלטות הממשלה וקבלה תוקף של החלטת ממשלה ביום 09.03.2017 ומספרה הוא 2485(חק/1934) פסקה 1: הצעת חוק איסור אלימות בספורט (תיקון - איסור התבטאות גזענית מטעמים של זהות מגדרית או נטייה מינית), התשע"ו-2016 של חה"כ יעל גרמן (פ/3232) פסקה 2: בהתאם לסעיף 66 בתקנון לעבודת הממשלה – להתנגד להצעת חוק איסור אלימות בספורט (תיקון – איסור התבטאות גזענית מטעמים של זהות מגדרית או נטייה מינית), התשע"ו-2016 של ח"כ יעל גרמן (פ/3232). לעקוב: כן לאנדקס: כן כותרת ראשית: הצעת חוק איסור אלימות בספורט (תיקון - איסור התבטאות גזענית מטעמים של זהות מגדרית או נטייה מינית), התשע"ו-2016 של חה"כ יעל גרמן (פ/3232) תאריך ארוע: 09/03/2017 DecisionNumber: 2485</t>
  </si>
  <si>
    <t>הצעת חוק לתיקון פקודת הרוקחים (הרשאה אישית לבעל תואר שני או שלישי ברוקחות קלינית), התשע"ז-2017 של חה"כ אלי אלאלוף (פ/3646)</t>
  </si>
  <si>
    <t> איש קשר: ענת קלמנוביץ' תקציר: החלטה מספר חק/1931 של ועדת השרים לענייני חקיקה מיום 19.02.2017 אשר צורפה לפרוטוקול החלטות הממשלה וקבלה תוקף של החלטת ממשלה ביום 09.03.2017 ומספרה הוא 2484(חק/1931) פסקה 1: הצעת חוק לתיקון פקודת הרוקחים (הרשאה אישית לבעל תואר שני או שלישי ברוקחות קלינית), התשע"ז-2017 של חה"כ אלי אלאלוף (פ/3646) פסקה 2: בהתאם לסעיף 66 בתקנון לעבודת הממשלה – לתמוך בהצעת חוק לתיקון פקודת הרוקחים (הרשאה אישית לבעל תואר שני או שלישי ברוקחות קלינית), התשע"ז-2017 של ח"כ אלי אלאלוף (פ/3646). כותרת ראשית: הצעת חוק לתיקון פקודת הרוקחים (הרשאה אישית לבעל תואר שני או שלישי ברוקחות קלינית), התשע"ז-2017 של חה"כ אלי אלאלוף (פ/3646) תאריך ארוע: 09/03/2017 DecisionNumber: 2484</t>
  </si>
  <si>
    <t>הצעת חוק קליטת חיילים משוחררים (תיקון - סכום מענק שחרור), התשע"ז-2016 של חה"כ שולי מועלם רפאלי (פ/3574)</t>
  </si>
  <si>
    <t> איש קשר: ענת קלמנוביץ' נושאים: ממשלה/הממשלה ה - 34 בנימין נתניהו;וועדה/ועדת השרים לענייני חקיקה; תקציר: החלטה מספר חק/1929 של ועדת השרים לענייני חקיקה מיום 19.02.2017 אשר צורפה לפרוטוקול החלטות הממשלה וקבלה תוקף של החלטת ממשלה ביום 09.03.2017 ומספרה הוא 2483(חק/1929) פסקה 1: הצעת חוק קליטת חיילים משוחררים (תיקון - סכום מענק שחרור), התשע"ז-2016 של חה"כ שולי מועלם רפאלי (פ/3574) פסקה 2: בהתאם לסעיף 66 בתקנון לעבודת הממשלה – לתמוך בהצעת חוק קליטת חיילים משוחררים (תיקון – סכום מענק שחרור), התשע"ז-2016 של ח"כ שולי מועלם רפאלי (פ/3574) בכפוף להכפפתה להצעת החוק הממשלתית שתונח בנושא. לעקוב: כן לאנדקס: כן כותרת ראשית: הצעת חוק קליטת חיילים משוחררים (תיקון - סכום מענק שחרור), התשע"ז-2016 של חה"כ שולי מועלם רפאלי (פ/3574) תאריך ארוע: 09/03/2017 DecisionNumber: 2483</t>
  </si>
  <si>
    <t>הצעת חוק המשטרה (תיקון - התיישנות עבירות), התשע"ו-2016 של חה"כ עאידה תומא סלימאן ואחרים (פ/3113)</t>
  </si>
  <si>
    <t> איש קשר: ענת קלמנוביץ' נושאים: ממשלה/הממשלה ה - 34 בנימין נתניהו;וועדה/ועדת השרים לענייני חקיקה; תקציר: החלטה מספר חק/1925 של ועדת השרים לענייני חקיקה מיום 19.02.2017 אשר צורפה לפרוטוקול החלטות הממשלה וקבלה תוקף של החלטת ממשלה ביום 09.03.2017 ומספרה הוא 2481(חק/1925) פסקה 1: הצעת חוק המשטרה (תיקון - התיישנות עבירות), התשע"ו-2016 של חה"כ עאידה תומא סלימאן ואחרים (פ/3113) פסקה 2: בהתאם לסעיף 66 בתקנון לעבודת הממשלה – להתנגד להצעת חוק המשטרה (תיקון – התיישנות עבירות), התשע"ו-2016 של ח"כ עאידה תומא סלימאן ואחרים (פ/3113). לעקוב: כן לאנדקס: כן כותרת ראשית: הצעת חוק המשטרה (תיקון - התיישנות עבירות), התשע"ו-2016 של חה"כ עאידה תומא סלימאן ואחרים (פ/3113) תאריך ארוע: 09/03/2017 DecisionNumber: 2481</t>
  </si>
  <si>
    <t>הרשאות לפי חוק נכסי מדינה, התשי"א-1951 - לנושאי משרה במשטרת ישראל</t>
  </si>
  <si>
    <t>איש קשר: ענת קלמנוביץ' נושאים: ממשלה/הממשלה ה - 34 בנימין נתניהו;וועדה/ועדת השרים לענייני חקיקה; תקציר: החלטה מספר חק/1924 של ועדת השרים לענייני חקיקה מיום 19.02.2017 אשר צורפה לפרוטוקול החלטות הממשלה וקבלה תוקף של החלטת ממשלה ביום 09.03.2017 ומספרה הוא 2480(חק/1924) פסקה 1: הרשאות לפי חוק נכסי מדינה, התשי"א-1951 - לנושאי משרה במשטרת ישראל פסקה 2: בהתאם לסעיף 6(א)(2) לחוק נכסי המדינה, התשי"א-1951 (להלן - החוק), להרשות את נושאי המשרות במשטרת ישראל אשר מפורטים להלן, לייצג את הממשלה בכל עסקה מהעסקאות שמדובר בהן בסעיפים 4 ו-5 לחוק, למעט עסקאות במקרקעין, שבתחום הפעילות של משטרת ישראל ותפקידו של המורשה, עד לסכום הנקוב לצד כל אחד מהם ולחתום בשם המדינה על המסמכים הנוגעים לעסקאות האמורות: 1. המפקח הכללי של המשטרה ביחד עם חשב המשטרה או סגנו – ללא הגבלת סכום. 2. סגן המפקח הכללי של המשטרה ביחד עם חשב המשטרה או סגנו – ללא הגבלת סכום. 3. ראש אגף משאבי אנוש או ראש אגף לתמיכה לוגיסטית או ראש אגף מבצעים או ראש אגף התנועה או ראש אגף חקירות ומודיעין או ראש המינהלה לחברה הערבית ביחד עם חשב המשטרה או סגנו – עד לסכום של 2,500,000 ₪. או עם רמ"ח כספים - עד לסכום של 400,000 ₪. או עם ראש מדור במחלקת כספים - עד לסכום של 200,000 ₪. או עם ראש חוליית התקשרויות במחלקת כספים – עד לסכום של 100,000 ₪. או עם מ"מ ראש חוליית התקשרויות במחלקת כספים – עד לסכום של 50,000 ₪ .</t>
  </si>
  <si>
    <t> איש קשר: נוי הויזמן נושאים: ממשלה/הממשלה ה - 34 בנימין נתניהו; תקציר: החלטה מספר 2476 של הממשלה מיום 05.03.2017 פסקה 1: נסיעת ראש הממשלה לרוסיה פסקה 2: א. הממשלה רושמת לפניה כי ראש הממשלה ייצא לרוסיה להיפגש עם נשיא רוסיה ולדימיר ולדימירוביץ' פוטין ביום 9.3.2017. ב. ראש הממשלה מביא לידיעת השרים כי בהתאם לסעיף 6 לחוק הממשלה, התשס"א-2001 ולסעיף 31 בתקנון לעבודת הממשלה, הוא ימנה את השר ישראל כ"ץ לממלא מקום יושב ראש ועדת השרים לענייני ביטחון לאומי בעת היעדרו מן הארץ ביום 9.3.2017. מ ח ל י ט י ם, בהתאם לסעיף 16 לחוק יסוד: הממשלה, לקבוע כי השר צחי הנגבי ימלא את מקום ראש הממשלה לצורך ניהול ישיבות הממשלה בעת היעדרו מן הארץ, אם יהיה צורך בכך. לעקוב: כן לאנדקס: כן כותרת ראשית: נסיעת ראש הממשלה לרוסיה תאריך ארוע: 05/03/2017 DecisionNumber: 2476</t>
  </si>
  <si>
    <t> איש קשר: נוי הויזמן נושאים: ממשלה/הממשלה ה - 34 בנימין נתניהו; תקציר: החלטה מספר 2475 של הממשלה מיום 05.03.2017 פסקה 1: נסיעת שר וקביעת ממלא מקום של שר פסקה 2: בהתאם לסעיף 70(א) בתקנון לעבודת הממשלה, אישר ראש הממשלה את נסיעת שר הביטחון לארצות-הברית בענייני משרדו, מיום 7.3.2017 עד יום 9.3.2017.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05/03/2017 DecisionNumber: 2475</t>
  </si>
  <si>
    <t>הצעת חוק העונשין (תיקון - עבירת ביזה), התשע"ז-2106 של חה"כ איתן ברושי ואחרים (פ/3592)</t>
  </si>
  <si>
    <t> איש קשר: חני שטרית נושאים: ממשלה/הממשלה ה - 34 בנימין נתניהו;וועדה/ועדת השרים לענייני חקיקה; תקציר: החלטה מספר חק/1918 של ועדת השרים לענייני חקיקה מיום 12.02.2017 אשר צורפה לפרוטוקול החלטות הממשלה וקבלה תוקף של החלטת ממשלה ביום 02.03.2017 ומספרה הוא 2455(חק/1918) פסקה 1: הצעת חוק העונשין (תיקון - עבירת ביזה), התשע"ז-2106 של חה"כ איתן ברושי ואחרים (פ/3592) פסקה 2: בהתאם לסעיף 66 בתקנון לעבודת הממשלה – להתנגד להצעת חוק העונשין (תיקון – עבירת ביזה), התשע"ז-2016 של ח"כ איתן ברושי ואחרים (פ/3592). לעקוב: כן לאנדקס: כן כותרת ראשית: הצעת חוק העונשין (תיקון - עבירת ביזה), התשע"ז-2106 של חה"כ איתן ברושי ואחרים (פ/3592) תאריך ארוע: 02/03/2017 DecisionNumber: 2455</t>
  </si>
  <si>
    <t>אישור מדיניות אכיפה כלפי שימוש בקנאביס והקמת ועדה בין-משרדית ליישום המדיניות</t>
  </si>
  <si>
    <t> איש קשר: נוי הויזמן נושאים: ממשלה/הממשלה ה - 34 בנימין נתניהו; תקציר: החלטה מספר 2474 של הממשלה מיום 05.03.2017 פסקה 1: אישור מדיניות אכיפה כלפי שימוש בקנאביס והקמת ועדה בין-משרדית ליישום המדיניות פסקה 2: 1. בהתאם לסעיף 5(א) לחוק הרשות הלאומית למלחמה בסמים ובשימוש לרעה באלכוהול, תשמ"ח-1988, לאשר ולאמץ את המלצות מנכ"ל המשרד לביטחון הפנים במסגרת הצוות לבחינת מדיניות האכיפה כלפי משתמשי קנאביס בישראל (להלן: "הצוות"), בנוסח שלהלן המצויין כנספח א' (להלן: "המדיניות"), בהתייחס לבגירים. (עותק מדו"ח הצוות לבחינת מדיניות האכיפה בנושא צמח הקנאביס – דו"ח מסכם נמצא במזכירות הממשלה). 2. להקים ועדה בין-משרדית (להלן: "הוועדה") ליישום המדיניות בהתייחס לבגירים, אשר תגיש לממשלה עד ליום 7 במאי 2017, את מכלול הצעדים הנדרשים, לרבות סוגיות חקיקה, תקינה, תקציב, קנסות, רווחה, הסברה, תחבורה, טיפול, חינוך, מחקר מלווה וכל סוגיה אחרת הנוגעת בדבר. תוצרי הוועדה לפי סעיף זה יובאו לפני היועץ המשפטי לממשלה לבחינתו ולהערותיו טרם הגשתם לממשלה. 3. הוועדה תדון בנפרד במדיניות בהתייחס לקטינים, בצירוף נציגים מבין המשרדים והגופים המנויים בסעיף 4 להלן, שהינם בעלי מומחיות בטיפול ואכיפה כלפי קטינים. הוועדה תגיש את המלצותיה עד ליום 7 במאי 2017, לאישור השר לביטחון הפנים ושרת המשפטים, שיהיו רשאים להורות על יישום ההמלצות. תוצרי הוועדה לפי סעיף זה יובאו לפני היועץ המשפטי לממשלה לבחינתו ולהערותיו טרם הגשתם לאישור השרים. 4. הרכב הוועדה תכלול נציגים בכירים מן המשרדים הבאים: א. מנכ"ל המשרד לביטחון הפנים - יו"ר הוועדה ב. מנהל הרשות הלאומית למלחמה בסמים ובשימוש לרעה באלכוהול או נציג/ה בכיר/ה מטעמו ג. נציגי משטרת ישראל (תביעות, יועמ"ש, אג"מ, אח"מ) ד. סמנכ"ל משרד המשפטים או נציג/ה בכיר/ה מטעמו ה. משרד המשפטים/המשנה ליועמ"ש לממשלה או נציג/ה בכיר/ה מטעמו ו. משרד המשפטים/פרקליטות המדינה ז. הממונה על התקציבים באוצר או נציג/ה בכיר/ה מטעמו ח. משנה למנכ"ל משרד הבריאות או נציג/ה בכיר/ה מטעמו ט. סמנכ"ל משרד תחבורה והבטיחות בדרכים או נציג/ה בכיר/ה מטעמו י. סמנכ"ל משרד חינוך או נציג/ה בכיר/ה מטעמו יא. סמנכ"ל משרד העבודה, הרווחה והשירותים החברתיים או נציג/ה בכיר/ה מטעמו יב. משרד העבודה, הרווחה והשירותים החברתיים/ ראש שירות טיפול והתמכרויות ושירותי המבחן או נציג/ה בכיר/ה מטעמו יג. מנכ"ל הרשות הלאומית לבטיחות בדרכים או נציג/ה בכיר/ה מטעמו. 5. בסיס הנתונים לרשום את הודעת המשרד לביטחון הפנים אודות ריכוז הנתונים הקיימים בדבר השימוש בקנאביס לרבות ממצאיהם של סקרי האוכלוסייה הקיימים שנעשו לגבי קטינים (2015-2014) ובגירים (2016) ומנתוני מרכז הניטור הארצי של הרשות הלאומית הכוללים את הנתונים העדכניים מהדו"חות השנתיים של משרד העבודה, הרווחה והשירותים החברתיים ושל משרד הבריאות לשנת 2015. מסמך זה יהווה את המדד הבסיסי (Base-Line) לעבודת הוועדה, ולמחקר המלווה, כך שניתן יהיה לעמוד על השפעות המדיניות בעתיד, ולהפיק לקחים בהתאם. בסיס הנתונים יוגש יחד עם תוצריה הסופיים של הוועדה לממשלה. 6. הוראות נוספות א. משרדי האוצר וביטחון הפנים ידונו ויגיעו להסכמות באשר להמלצת הצוות לייעד את כספי הקנסות שייגבו במסגרת יישום המדיניות בתוך חודש ימים ממועד החלטה זו. ב. לאור המלצת הצוות להקנות סמכות לגורמי האכיפה לעריכת בדיקות סמים מידיות ומהימנות לנהגים, תתייחס הוועדה בעבודתה גם לנושא זה, לרבות בהיבטים של חקיקה, תקציב, תקינה, וטכנולוגיה. ג. הוועדה תתייחס בעבודתה גם למיקוד האכיפה בשימוש בקנאביס במרחב הציבורי ובסחר בסמים מסוכנים, וכן לייעול ההתמודדות עם חומרים מסכנים שתפוצתם הולכת וגוברת בשנים האחרונות (כגון "סמי פיצוציות"). יחד עם זאת יובהר, כי גם בהתאם למדיניות האכיפה החדשה, צריכה של סם מסוג קנאביס תיוותר בלתי חוקית במרחב הפרטי. נספח א' מדיניות האכיפה כלפי משתמשי הקנאביס, המפורטת להלן, מתבססת על דו"ח הצוות בראשות מנכ"ל המשרד לביטחון הפנים שהוגש לשר לביטחון הפנים ביום 26.1.17. בהתייחס לבגירים  עבירה ראשונה משתמש אשר נתפס לראשונה בגין החזקה או שימוש לצריכה עצמית בסם מסוכן מסוג קנאביס (ותוצריו) – יוטל עליו קנס בגובה של 1,000 ₪, בהינתן הודאה בביצוע העבירה. הקנס לא יופיע ברשימת התיקים הסגורים שבמרשם הפלילי, אלא ינוהל רישום לצרכי מעקב על מתן ותשלום קנסות. בהיעדר הודאה בביצוע העבירה, רשאית המשטרה לפעול בהתאם לכל סמכות אשר נתונה לה, לפי שיקול דעתה.  עבירה שנייה משתמש אשר נתפס בפעם השנייה בגין החזקה או שימוש לצריכה עצמית בסם מסוכן מסוג קנאביס (ותוצריו) – יוטל עליו כפל קנס, בהינתן הודאה בביצוע העבירה. הקנס לא יופיע ברשימת התיקים הסגורים שבמרשם הפלילי, אלא ינוהל רישום לצרכי מעקב על מתן ותשלום קנסות. בהיעדר הודאה בביצוע העבירה, רשאית המשטרה לפעול בהתאם לכל סמכות אשר נתונה לה, לפי שיקול דעתה.  עבירה שלישית משתמש אשר נתפס בפעם השלישית בגין החזקה או שימוש לצריכה עצמית בסם מסוכן מסוג קנאביס (ותוצריו) – תיפתח חקירה בעניינו, וככל שיימצאו ראיות לביצוע עבירה, ויוחלט שאין לסגור את התיק מחוסר עניין לציבור – יועבר התיק ליחידת הסדר מותנה בחטיבת התביעות במשטרת ישראל, והכל בכפוף לחוק סדר הדין הפלילי [נוסח משולב], התשמ"ב-1982. תיק שייסגר בהסדר מותנה יופיע ברשימת התיקים הסגורים שבמרשם הפלילי כ-"סגירה בהסדר (מותנה)".  עבירה רביעית ומעלה הפניית המשתמש להליך פלילי, במסגרתו רשאית המשטרה לפעול בהתאם לכל סמכות אשר נתונה לה, לפי שיקול דעתה. בהתייחס לקטינים  עבירה ראשונה משתמש שנתפס בגין עבירה ראשונה של החזקה או שימוש בסם מסוכן מסוג קנאביס (ותוצריו) לצריכה עצמית, יועבר התיק בעניינו להליך של טיפול מותנה בהתאם להוראות סעיף 12א לחוק הנוער (שפיטה, ענישה ודרכי טיפול), תשל"א-1971. במסגרת ההליך מפנה היחידה החוקרת את הקטין לטיפול בשירות המבחן במשרד העבודה, הרווחה והשירותים החברתיים, וזאת מבלי להותיר רישום פלילי. במידה והקטין יסרב למנגנון הטיפולי – יופנה להליך פלילי בהתאם לשיקול דעת המשטרה, ובהתייעצות עם שירות מבחן לנוער.  עבירה שנייה משתמש שנתפס בפעם השנייה בגין החזקה או שימוש בסם מסוכן מסוג קנאביס (ותוצריו) לצריכה עצמית, תיפתח חקירה בעניינו, וככל שיימצאו ראיות לביצוע עבירה, ויוחלט שאין לסגור את התיק מחוסר ענין לציבור – יועבר התיק לטיפול מותנה בהתאם להוראות סעיף 12א לחוק הנוער, או ליחידת הסדר מותנה בחטיבת התביעות במשטרת ישראל. קצין המשטרה המוסמך יחליט בדבר רישום פלילי לקטין, וזאת לאחר קיום התייעצות עם קצין מבחן לנוער. הוועדה הבין-משרדית תקבע קריטריונים לחלופות, ותבחן את המסלול המתאים מבין שתיהן, וכן האם יש מקום לטיפול מותנה בעבירה השנייה אם יש לקטין עבר פלילי. אם הקטין יסרב למנגנון הטיפולי – הוא יופנה להליך פלילי בהתאם לשיקול דעת המשטרה, ובהתייעצות עם שירות מבחן לנוער.  עבירה שלישית ומעלה משתמש שנתפס בפעם השלישית או יותר יופנה להליך פלילי, במסגרתו רשאית המשטרה לפעול בהתאם לכל סמכות אשר נתונה לה, לפי שיקול דעתה. הפניית משתמש קטין להליך פלילי תיעשה תוך ההתייעצות עם שירות מבחן לנוער. במסגרת המדיניות תתמקד האכיפה בשימוש בקנאביס במרחב הציבורי ובסחר בסמים מסוכנים, וכן בייעול ההתמודדות עם חומרים מסכנים נוספים, שתפוצתם הולכת וגוברת בשנים האחרונות (כגון "סמי פיצוציות"). יחד עם זאת יובהר, כי גם בהתאם למדיניות האכיפה החדשה, צריכה של סם מסוכן מסוג קנאביס תיוותר בלתי חוקית במרחב הפרטי. במסגרת המדיניות יושם דגש על מאמצי ההסברה, החינוך והטיפול לצד אכיפה יעילה. לפיכך מותנה יישום המדיניות בהקניית כלים נאותים לגורמי האכיפה, לצד ענישה מחמירה, ובמיוחד כלפי נהגים תחת השפעת סמים. ראש הממשלה מנחה: הצוות שהוקם על פי ההחלטה הנ"ל יגביל את הזמן ליישום ההמלצות לתקופה קצובה כהוראת שעה שבסופה תיעשה הערכת מצב לגבי התכנית. לעקוב: כן לאנדקס: כן כותרת ראשית: אישור מדיניות אכיפה כלפי שימוש בקנאביס והקמת ועדה בין-משרדית ליישום המדיניות תאריך ארוע: 05/03/2017 DecisionNumber: 2474</t>
  </si>
  <si>
    <t>הצעת חוק העונשין (תיקון - הרחבת הגדרת הגזענות), התשע"ז-2016 של חה"כ מסעוד גנאים ואחרים (פ/3454)</t>
  </si>
  <si>
    <t> איש קשר: חני שטרית נושאים: ממשלה/הממשלה ה - 34 בנימין נתניהו;וועדה/ועדת השרים לענייני חקיקה; תקציר: החלטה מספר חק/1917 של ועדת השרים לענייני חקיקה מיום 12.02.2017 אשר צורפה לפרוטוקול החלטות הממשלה וקבלה תוקף של החלטת ממשלה ביום 02.03.2017 ומספרה הוא 2454(חק/1917) פסקה 1: הצעת חוק העונשין (תיקון - הרחבת הגדרת הגזענות), התשע"ז-2016 של חה"כ מסעוד גנאים ואחרים (פ/3454) פסקה 2: בהתאם לסעיף 66 בתקנון לעבודת הממשלה – להתנגד להצעת חוק העונשין (תיקון – הרחבת הגדרת הגזענות), התשע"ז-2016 של ח"כ מסעוד גנאים ואחרים (פ/3454). לעקוב: כן לאנדקס: כן כותרת ראשית: הצעת חוק העונשין (תיקון - הרחבת הגדרת הגזענות), התשע"ז-2016 של חה"כ מסעוד גנאים ואחרים (פ/3454) תאריך ארוע: 02/03/2017 DecisionNumber: 2454</t>
  </si>
  <si>
    <t>הצעת חוק הבוררות (תיקון - ערעור לפני בורר), התשע"ו-2015 של חה"כ ניסן סלומינסקי ומרדכי יוגב (פ/2139)</t>
  </si>
  <si>
    <t> איש קשר: חני שטרית נושאים: ממשלה/הממשלה ה - 34 בנימין נתניהו;וועדה/ועדת השרים לענייני חקיקה; תקציר: החלטה מספר חק/1916 של ועדת השרים לענייני חקיקה מיום 12.02.2017 אשר צורפה לפרוטוקול החלטות הממשלה וקבלה תוקף של החלטת ממשלה ביום 02.03.2017 ומספרה הוא 2453(חק/1916) פסקה 1: הצעת חוק הבוררות (תיקון - ערעור לפני בורר), התשע"ו-2015 של חה"כ ניסן סלומינסקי ומרדכי יוגב (פ/2139) פסקה 2: בהתאם לסעיף 66 בתקנון לעבודת הממשלה – לתמוך בהצעת חוק הבוררות (תיקון – ערעור לפני בורר), התשע"ו-2015 של ח"כ ניסן סלומינסקי ומרדכי יוגב (פ/2139) בכפוף לביצוע הליכי החקיקה בהסכמה עם משרד המשפטים. לעקוב: כן לאנדקס: כן כותרת ראשית: הצעת חוק הבוררות (תיקון - ערעור לפני בורר), התשע"ו-2015 של חה"כ ניסן סלומינסקי ומרדכי יוגב (פ/2139) תאריך ארוע: 02/03/2017 DecisionNumber: 2453</t>
  </si>
  <si>
    <t>פיתרון קבע למפוני דהנייה והסדרת מעמדם</t>
  </si>
  <si>
    <t> איש קשר: נוי הויזמן תקציר: החלטה מספר 2472 של הממשלה מיום 05.03.2017 פסקה 1: פיתרון קבע למפוני דהנייה והסדרת מעמדם פסקה 2: בהמשך להחלטת הממשלה מס' 2454 מיום 21.10.2007 ובמטרה לקדם פיתרון למפוני דהנייה: 1. להסדיר עבור מפוני דהנייה פיתרון קבע התיישבותי ראוי ומוסדר כדין במסגרת תכנית היישוב מרעית, ולפנות באופן מוחלט ולנקות את שטח אתר המגורים הזמני באזור תל ערד (להלן: "אתר תל ערד"). 2. להקים צוות בראשות נציב קבילות סייענים ומאוימים במשרד ראש הממשלה ובהשתתפות נציגי משרד הביטחון, משרד האוצר, משרד הפנים, משרד הבינוי והשיכון, משרד החקלאות ופיתוח הכפר, רשות מקרקעי ישראל והרשות לפיתוח והתיישבות הבדואים בנגב, לשם יישום החלטה זו (להלן – "הצוות"). 3. להטיל על שר האוצר להביא לאישור מועצת מקרקעי ישראל הצעת החלטה לפיה, רשות מקרקעי ישראל תקצה זכויות במגרש מגורים אשר תאפשרנה לכל זכאי ששמו מופיע ברשימת הזכאים השמורה במזכירות הממשלה (להלן – "הזכאים"), באופן חריג וללא מכרז, הקמת יחידת דיור אחת. זאת בהתאם לתקנה 3(28) לתקנות חובת מכרזים, התשנ"ג-1993 ובכפוף לאישור כדין של ועדת הפטור של מועצת מקרקעי ישראל ושר האוצר, וכנגד פינוי מתחם אתר תל ערד המשמש כיום למגוריהם ולמגורי בני משפחתם וברוח התנאים הקבועים בהחלטת מועצת מקרקעי ישראל מס' 1383 מיום 20.11.2014 ביחס לתנאי הזכאות לפיצוי במסגרת פינוי כקבוע באותה החלטה. 4. להטיל על הרשות לפיתוח והתיישבות הבדואים בנגב לפעול לפיתוח שכונת המגורים החדשה המיועדת לזכאים, לנהל את תהליך שיבוץ הזכאים בשכונה החדשה וללוות את פיתוחה והקמתה. לרשות יאושר תקציב של 22 מלש"ח לצורך ביצוע העבודות לפיתוח מלא של השכונה. 5. בהמשך לאמור בסעיף 3, להעניק לזכאים מענק בסך 100,000 ש"ח, בתמורה לחתימה על התחייבות לפינוי מבני המגורים שלהם באתר תל ערד והודעת ויתור על כל טענה או דרישה נוספת, לרבות במסגרת כל הליך משפטי תלוי ועומד, בקשר עם פינוי אתר תל ערד ובקשר עם פינוי דהנייה והסדרת התיישבותם ביישוב מרעית. 6. הצוות יקבע את הכללים לפיהם ישולם המענק, ובכלל זה את האופן והמועד לתשלומו, הבטוחות שיידרשו לשם פינוי אתר תל ערד, אופן קיזוז הוצאות אכיפה ופינוי ככל שיהיו מכל תשלום שיהא זכאי לו המתפנה מכוח החלטה זו ונוסח ההתחייבות והודעת הוויתור כאמור. חלק מהמענק יועבר רק לאחר ניקוי שטח אתר תל ערד ממחוברים ופינוי כל הפסולת שנותרה. 7. הצוות יהיה מוסמך לדון בהשגות על אי הכללה ברשימת הזכאים, אם הוגשו לו, בתוך 60 ימים מיום קבלת החלטה זו. 8. להנחות את שר הפנים להעניק רישיון לישיבת קבע בישראל בהתאם לחוק הכניסה לישראל, התשי"ב-1952 ובהתאם להוראות סעיף 3ג לחוק האזרחות והכניסה לישראל (הוראת שעה), התשס"ג-2003, למפוני דהנייה. לעניין סעיף זה "מפוני דהנייה" – מי ששמם מופיע בנספח שצורף להחלטת ממשלה מס' 2454 מיום 21.10.2007 שעניינה "פתרון למפוני מתחם דהנייה", ככל שהם בעלי רישיון ישיבה א/5 כיום, ומתגוררים במדינת ישראל, לרבות בניהם ובנותיהם הרשומים כצאצאיהם במרשם האוכלוסין, ואשר אף הם מחזיקים ברישיון לישיבה מסוג א/5 ומתגוררים בישראל. הרישיון יינתן באופן פרטני בכפוף להיעדר מניעה פלילית או ביטחונית, ובכפוף לאישור הרשות לפיתוח והתיישבות הבדואים בנגב, כי הושלם מעברם ליישוב קבע או להוכחת קיומו של מרכז חיים במקום התיישבות מוסדר כדין בישראל. החלטה לפי סעיף זה לא תחול על מפונה דהנייה שקיבל רישיון ישיבה מסוג א/5 מכוח נוהל אחר או שבעניינו נתקבלה החלטה פרטנית אחרת על-ידי משרד הפנים. 9. להנחות את שר הפנים להעניק למפוני דהנייה, כהגדרתם בסעיף 8 לעיל, בתום שנה מקבלת הרישיון לישיבת קבע, אזרחות ישראלית בהתאם לחוק האזרחות, התשי"ב-1952 ובהתאם להוראות סעיף 3ג לחוק האזרחות והכניסה לישראל (הוראת שעה), התשס"ג-2003. האזרחות תינתן באופן פרטני בכפוף להיעדר מניעה פלילית או ביטחונית, ובכפוף להמצאת האישורים המתאימים המעידים על המשך קיומו של מרכז חיים במקום התיישבות מוסדר כדין בישראל. 10. להטיל את המימון הנדרש ליישום החלטה זו על משרדי הממשלה כמפורט להלן: משרד האוצר– 5.833 מלש"ח. משרד הביטחון – 5.833 מלש"ח. משרד הבינוי והשיכון – 5.833 מלש"ח. (הסכום יוקצה רק בשנת 2019) הרשות לפיתוח והתיישבות הבדואים בנגב – 5.833 מלש"ח. משרד ראש הממשלה כ"ד – 5.833 מלש"ח. הסכומים יוצאו מהתקציב השוטף של המשרדים בשנים 2017, 2018 או 2019. אין בהשתתפות משרדי הממשלה שלהלן במימון החלטה זו כדי להעיד או להסכים על קבלת אחריות למפוני דהנייה. בכל הנוגע למשרדי ממשלה שלא הוטלה עליהם אחריות נוספת מעבר למימון ההחלטה, יראו בהעברת המימון כמימוש מלוא אחריותם ביחס להחלטה זו. 11. הצוות יעדכן את הממשלה בכתב, בכל 6 חודשים, על התקדמותו ביישום החלטה זו, לרבות עדכון בנוגע למימוש התקציב. ככל שתתבקש תוספת תקציב לצורך יישום החלטה זו, יידון הדבר על-יד הממשלה בנפרד. כותרת ראשית: פיתרון קבע למפוני דהנייה והסדרת מעמדם תאריך ארוע: 05/03/2017 DecisionNumber: 2472</t>
  </si>
  <si>
    <t>הצעת חוק התכנון והבנייה (תיקון - דיור בהישג יד), התשע"ו-2016 של חה"כ רועי פולקמן ואחרים (פ/3029)</t>
  </si>
  <si>
    <t> איש קשר: חני שטרית נושאים: ממשלה/הממשלה ה - 34 בנימין נתניהו;וועדה/ועדת השרים לענייני חקיקה; תקציר: החלטה מספר חק/1908 של ועדת השרים לענייני חקיקה מיום 12.02.2017 אשר צורפה לפרוטוקול החלטות הממשלה וקבלה תוקף של החלטת ממשלה ביום 02.03.2017 ומספרה הוא 2452(חק/1908) פסקה 1: הצעת חוק התכנון והבנייה (תיקון - דיור בהישג יד), התשע"ו-2016 של חה"כ רועי פולקמן ואחרים (פ/3029) פסקה 2: בהתאם לסעיף 66 בתקנון לעבודת הממשלה – לתמוך בהצעת חוק התכנון והבנייה (תיקון – דיור בהישג יד), התשע"ו-2016 של ח"כ רועי פולקמן ואחרים (פ/3029) בכפוף לתנאים הבאים: א. סעיף 3 המוצע, שעניינו תיקון פקודת העיריות, יושמט מהצעת החוק. ב. שיעור הדירות להשכרה לטווח ארוך בכל תכנית יוגבל וייקבע בהסכמה עם משרד האוצר. ג. ייקבע כי תכנית שיש בה תניה להשכרה לטווח ארוך ולא מומשה בתוך 3 עד 5 שנים, תבוטל. ד. תנאי להכנסת תניה של השכרה לטווח ארוך בתכנית יהיה כי מדובר בתוספת זכויות על המקובל באזור. נקודת ההשוואה למקובל באזור תיקבע בדיון בין משרד האוצר לבין הח"כ המציע. ה. האפשרות של רשויות מקומיות להגדיל את ההנחות בשכר דירה מעבר ל-20% ממחיר שוק תימחק מהצעת החוק.. ו. הליכי החקיקה יבוצעו בהסכמה עם משרד הפנים, משרד הבינוי והשיכון ומשרד האוצר (מנהל התכנון). לעקוב: כן לאנדקס: כן כותרת ראשית: הצעת חוק התכנון והבנייה (תיקון - דיור בהישג יד), התשע"ו-2016 של חה"כ רועי פולקמן ואחרים (פ/3029) תאריך ארוע: 02/03/2017 DecisionNumber: 2452</t>
  </si>
  <si>
    <t>הצעת חוק הגנת הצרכן (תיקון - איסור גביית עמלה בעסקה שבוצעה באמצעות האינטרנט), התשע"ה-2015 של חה"כ תמר זנדברג ואחרים (פ/37)</t>
  </si>
  <si>
    <t> איש קשר: חני שטרית נושאים: ממשלה/הממשלה ה - 34 בנימין נתניהו;וועדה/ועדת השרים לענייני חקיקה; תקציר: החלטה מספר חק/1906 של ועדת השרים לענייני חקיקה מיום 12.02.2017 אשר צורפה לפרוטוקול החלטות הממשלה וקבלה תוקף של החלטת ממשלה ביום 02.03.2017 ומספרה הוא 2451(חק/1906) פסקה 1: הצעת חוק הגנת הצרכן (תיקון - איסור גביית עמלה בעסקה שבוצעה באמצעות האינטרנט), התשע"ה-2015 של חה"כ תמר זנדברג ואחרים (פ/37) פסקה 2: בהתאם לסעיף 66 בתקנון לעבודת הממשלה – להתנגד להצעת חוק הגנת הצרכן (תיקון – איסור גביית עמלה בעסקה שבוצעה באמצעות האינטרנט), התשע"ה-2015 של ח"כ תמר זנדברג ואחרים (פ/37). לעקוב: כן לאנדקס: כן כותרת ראשית: הצעת חוק הגנת הצרכן (תיקון - איסור גביית עמלה בעסקה שבוצעה באמצעות האינטרנט), התשע"ה-2015 של חה"כ תמר זנדברג ואחרים (פ/37) תאריך ארוע: 02/03/2017 DecisionNumber: 2451</t>
  </si>
  <si>
    <t>טיוטת חוק המרכז למורשת מלחמת ששת הימים, שחרור ירושלים ואיחודה, התשע"ז-2017 - הסמכת ועדת השרים לענייני חקיקה</t>
  </si>
  <si>
    <t> איש קשר: נוי הויזמן נושאים: ממשלה/הממשלה ה - 34 בנימין נתניהו; תקציר: החלטה מספר 2470 של הממשלה מיום 05.03.2017 פסקה 1: טיוטת חוק המרכז למורשת מלחמת ששת הימים, שחרור ירושלים ואיחודה, התשע"ז-2017 - הסמכת ועדת השרים לענייני חקיקה פסקה 2: לקראת שנת החמישים לשחרור ירושלים בירת ישראל ואיחודה, במטרה להנחיל את ערכי מורשת מלחמת ששת הימים, שבמהלכה שוחררה ואוחדה הבירה, ובהמשך להחלטת הממשלה מספר 1488 מיום 02.06.2016: א. לאשר עקרונית את נוסח טיוטת חוק המרכז למורשת מלחמת ששת הימים, שחרור ירושלים ואיחודה, התשע"ז-2017, המצורפת (דפים 34-21). ב. להסמיך את ועדת השרים לענייני חקיקה לאשר על דעת הממשלה את נוסחה הסופי של הצעת החוק שתוגש לכנסת. ג. בהתאם לסעיף 81(ג) לתקנון הכנסת, לבקש מוועדת הכנסת להקדים את הדיון בהצעת החוק. ד. בהתאם לסעיף 88(ב) לתקנון הכנסת, לבקש מוועדת הכנסת להתיר את הקריאה השנייה על הצעת החוק ביום הנחתה על שולחן הכנסת. לעקוב: כן לאנדקס: כן כותרת ראשית: טיוטת חוק המרכז למורשת מלחמת ששת הימים, שחרור ירושלים ואיחודה, התשע"ז-2017 - הסמכת ועדת השרים לענייני חקיקה תאריך ארוע: 05/03/2017 DecisionNumber: 2470</t>
  </si>
  <si>
    <t>הצעת חוק שכר מינימום (תיקון - שכר מינימום למאבטחים חמושים), התשע"ו-2016 של חה"כ עמיר פרץ (פ/3339)</t>
  </si>
  <si>
    <t> איש קשר: חני שטרית נושאים: ממשלה/הממשלה ה - 34 בנימין נתניהו;וועדה/ועדת השרים לענייני חקיקה; תקציר: החלטה מספר חק/1903 של ועדת השרים לענייני חקיקה מיום 12.02.2017 אשר צורפה לפרוטוקול החלטות הממשלה וקבלה תוקף של החלטת ממשלה ביום 02.03.2017 ומספרה הוא 2450(חק/1903) פסקה 1: הצעת חוק שכר מינימום (תיקון - שכר מינימום למאבטחים חמושים), התשע"ו-2016 של חה"כ עמיר פרץ (פ/3339) פסקה 2: בהתאם לסעיף 66 בתקנון לעבודת הממשלה – להתנגד להצעת חוק שכר מינימום (תיקון – שכר מינימום למאבטחים חמושים), התשע"ו-2016 של ח"כ עמיר פרץ (פ/3339). לעקוב: כן לאנדקס: כן כותרת ראשית: הצעת חוק שכר מינימום (תיקון - שכר מינימום למאבטחים חמושים), התשע"ו-2016 של חה"כ עמיר פרץ (פ/3339) תאריך ארוע: 02/03/2017 DecisionNumber: 2450</t>
  </si>
  <si>
    <t>הגדלת היקפי התעסוקה של עובדים פלסטיניים בישראל בענף התעשייה</t>
  </si>
  <si>
    <t>איש קשר: נוי הויזמן נושאים: ממשלה/הממשלה ה - 34 בנימין נתניהו; תקציר: החלטה מספר 2469 של הממשלה מיום 05.03.2017 פסקה 1: הגדלת היקפי התעסוקה של עובדים פלסטיניים בישראל בענף התעשייה פסקה 2: לצורך הקדמת יישום החלטת הממשלה מס' 2174 מיום 18 בדצמבר 2016 (להלן – החלטה 2174) שעניינה הגדלת היקפי התעסוקה של עובדים פלסטיניים בישראל מאזור יהודה ושומרון, ייעול אופן הקצאת היתרי עבודה והבטחת תנאי העסקה הוגנים לעובדים פלסטיניים, ובהמשך להחלטת הממשלה מס' 1236 מיום 8 במרץ 2016 (להלן – החלטה 1236), שעניינה חיזוק שיתוף הפעולה הכלכלי באמצעות תעסוקת עובדים פלסטיניים בישראל, לבצע את השינויים הבאים: הקצאת עובדים פלסטיניים לענף התעשייה ולאזור התעשייה עטרות 1 .</t>
  </si>
  <si>
    <t>הצעת חוק הרשויות המקומיות (פיקוח על מחיר קייטנה ציבורית), התשע"ו-2016 של חה"כ דוד אמסלם ואחרים (פ/3174)</t>
  </si>
  <si>
    <t> איש קשר: חני שטרית נושאים: ממשלה/הממשלה ה - 34 בנימין נתניהו;וועדה/ועדת השרים לענייני חקיקה; תקציר: החלטה מספר חק/1902 של ועדת השרים לענייני חקיקה מיום 12.02.2017 אשר צורפה לפרוטוקול החלטות הממשלה וקבלה תוקף של החלטת ממשלה ביום 02.03.2017 ומספרה הוא 2449(חק/1902) פסקה 1: הצעת חוק הרשויות המקומיות (פיקוח על מחיר קייטנה ציבורית), התשע"ו-2016 של חה"כ דוד אמסלם ואחרים (פ/3174) פסקה 2: בהתאם לסעיף 66 בתקנון לעבודת הממשלה – לתמוך בקריאה הטרומית בלבד בהצעת חוק הרשויות המקומיות (פיקוח על מחיר קייטנה ציבורית), התשע"ו-2016 של ח"כ דוד אמסלם ואחרים (פ/3174) ובתנאי שהליכי החקיקה ייעשו בהסכמה עם משרד האוצר, משרד החינוך ומשרד הפנים. כן יוחרגו קייטנות המתקיימות על-ידי משרד העבודה, הרווחה והשירותים החברתיים, והחקיקה תקודם במסגרת חקיקה ייעודית של משרד הפנים. לעקוב: כן לאנדקס: כן כותרת ראשית: הצעת חוק הרשויות המקומיות (פיקוח על מחיר קייטנה ציבורית), התשע"ו-2016 של חה"כ דוד אמסלם ואחרים (פ/3174) תאריך ארוע: 02/03/2017 DecisionNumber: 2449</t>
  </si>
  <si>
    <t>יישום הסכמים קואליציוניים</t>
  </si>
  <si>
    <t> איש קשר: נוי הויזמן נושאים: ממשלה/הממשלה ה - 34 בנימין נתניהו; תקציר: החלטה מספר 2468 של הממשלה מיום 05.03.2017 פסקה 1: יישום הסכמים קואליציוניים פסקה 2: לתקן את החלטת הממשלה מס' 2177 מיום 18 בדצמבר 2016, שעניינה שמירה על מסגרות פיסקאליות לשנים 2017 ו-2018 ויישום הסכמים קואליציוניים, כך שסכום תמיכת המדינה במוסדות תורניים לשנים 2017 ו-2018 יעמוד על 1,224 מיליון ש"ח לכל שנה. לעקוב: כן לאנדקס: כן כותרת ראשית: יישום הסכמים קואליציוניים תאריך ארוע: 05/03/2017 DecisionNumber: 2468</t>
  </si>
  <si>
    <t>הצעת חוק למניעת מפגעים (תיקון - מניעת רעש ממערכת כריזה בבית תפילה), התשע"ז-2016 של חה"כ מרדכי יוגב ודוד ביטן (פ/3590)</t>
  </si>
  <si>
    <t> איש קשר: חני שטרית נושאים: ממשלה/הממשלה ה - 34 בנימין נתניהו;וועדה/ועדת השרים לענייני חקיקה; תקציר: החלטה מספר חק/1900 של ועדת השרים לענייני חקיקה מיום 12.02.2017 אשר צורפה לפרוטוקול החלטות הממשלה וקבלה תוקף של החלטת ממשלה ביום 02.03.2017 ומספרה הוא 2448(חק/1900) פסקה 1: הצעת חוק למניעת מפגעים (תיקון - מניעת רעש ממערכת כריזה בבית תפילה), התשע"ז-2016 של חה"כ מרדכי יוגב ודוד ביטן (פ/3590) פסקה 2: בהתאם לסעיף 66 בתקנון לעבודת הממשלה – לתמוך בקריאה הטרומית בלבד בהצעת חוק למניעת מפגעים (תיקון – מניעת רעש ממערכת כריזה בבית תפילה), התשע"ז-2016 של ח"כ מרדכי יוגב ודוד ביטן (פ/3590) בכפוף לתנאים הבאים: א. הצעת החוק לא תקודם מעבר לקריאה הטרומית עד לקבלת מסקנות צוות משותף לשר להגנת הסביבה והשר לביטחון הפנים אשר יבחן את נושא הצעת החוק בהסכמה עם משרד הפנים, משרד ירושלים ומורשת, משרד האוצר והמשרד לשירותי דת. ב. בטרם תובא הצעת החוק לדיון בקריאה ראשונה, היא תוחזר לדיון בוועדת השרים לענייני חקיקה. לעקוב: כן לאנדקס: כן כותרת ראשית: הצעת חוק למניעת מפגעים (תיקון - מניעת רעש ממערכת כריזה בבית תפילה), התשע"ז-2016 של חה"כ מרדכי יוגב ודוד ביטן (פ/3590) תאריך ארוע: 02/03/2017 DecisionNumber: 2448</t>
  </si>
  <si>
    <t>הארכת תקופת כהונתו של רון דרמר כשגריר ישראל לארצות הברית (וושינגטון)</t>
  </si>
  <si>
    <t> איש קשר: נוי הויזמן נושאים: ממשלה/הממשלה ה - 34 בנימין נתניהו; תקציר: החלטה מספר 2467 של הממשלה מיום 05.03.2017 פסקה 1: הארכת תקופת כהונתו של רון דרמר כשגריר ישראל לארצות הברית (וושינגטון) פסקה 2: בהמשך להחלטת הממשלה מס' 636 מיום 28.7.2013 בדבר מינויו של רון דרמר לשגריר ישראל בוושינגטון, ארצות הברית, ולהארכת כהונתו על ידי ראש הממשלה ושר החוץ, לאחר היוועצות עם נציב שירות המדינה, לתקופה כוללת בת 4 שנים, וזאת בהתאם להחלטה מס' 4470 מיום 8.2.2009, לקבוע כי לאור האתגרים המדיניים העומדים בפני מדינת ישראל בנסיבות הנוכחיות ביחס למדינת הכהונה, ולנוכח חשיבות שמירת רצף כהונתו של רון דרמר כשגריר ישראל לארצות הברית בעת הזו, להאריך את כהונתו של רון דרמר בשנה נוספת, לתקופה כוללת בת חמש שנים. לעקוב: כן לאנדקס: כן כותרת ראשית: הארכת תקופת כהונתו של רון דרמר כשגריר ישראל לארצות הברית (וושינגטון) תאריך ארוע: 05/03/2017 DecisionNumber: 2467</t>
  </si>
  <si>
    <t>הצעת חוק לתיקון פקודת התעבורה (חובת חבישת קסדת מגן ברכיבה על אופנוע או קטנוע), התשע"ו-2016 של חה"כ חמד עמאר ואחרים (פ/3248)</t>
  </si>
  <si>
    <t> איש קשר: חני שטרית נושאים: ממשלה/הממשלה ה - 34 בנימין נתניהו;וועדה/ועדת השרים לענייני חקיקה; תקציר: החלטה מספר חק/1899 של ועדת השרים לענייני חקיקה מיום 12.02.2017 אשר צורפה לפרוטוקול החלטות הממשלה וקבלה תוקף של החלטת ממשלה ביום 02.03.2017 ומספרה הוא 2447(חק/1899) פסקה 1: הצעת חוק לתיקון פקודת התעבורה (חובת חבישת קסדת מגן ברכיבה על אופנוע או קטנוע), התשע"ו-2016 של חה"כ חמד עמאר ואחרים (פ/3248) פסקה 2: בהתאם לסעיף 66 בתקנון לעבודת הממשלה – להתנגד להצעת חוק לתיקון פקודת התעבורה (חובת חבישת קסדת מגן ברכיבה על אופנוע או קטנוע), התשע"ו-2016 של ח"כ חמד עמאר ואחרים (פ/3248). לעקוב: כן לאנדקס: כן כותרת ראשית: הצעת חוק לתיקון פקודת התעבורה (חובת חבישת קסדת מגן ברכיבה על אופנוע או קטנוע), התשע"ו-2016 של חה"כ חמד עמאר ואחרים (פ/3248) תאריך ארוע: 02/03/2017 DecisionNumber: 2447</t>
  </si>
  <si>
    <t>מינוי המנהל הכללי של משרד הבינוי והשיכון</t>
  </si>
  <si>
    <t> איש קשר: נוי הויזמן נושאים: ממשלה/הממשלה ה - 34 בנימין נתניהו; תקציר: החלטה מספר 2466 של הממשלה מיום 05.03.2017 פסקה 1: מינוי המנהל הכללי של משרד הבינוי והשיכון פסקה 2: בהתאם לסעיף 12 לחוק שירות המדינה (מינויים), התשי"ט-1959, למנות את חגי רזניק לתפקיד המנהל הכללי של משרד הבינוי והשיכון. לעקוב: כן לאנדקס: כן כותרת ראשית: מינוי המנהל הכללי של משרד הבינוי והשיכון תאריך ארוע: 05/03/2017 DecisionNumber: 2466</t>
  </si>
  <si>
    <t>הצעת חוק ביטוח בריאות ממלכתי (תיקון - שמירת זכאות לביטוח בריאות לשוהים מחוץ לישראל), התשע"ה-2015 של חה"כ עבדאללה אבו מערוף ואחרים (פ/951)</t>
  </si>
  <si>
    <t> איש קשר: חני שטרית נושאים: ממשלה/הממשלה ה - 34 בנימין נתניהו;וועדה/ועדת השרים לענייני חקיקה; תקציר: החלטה מספר חק/1895 של ועדת השרים לענייני חקיקה מיום 12.02.2017 אשר צורפה לפרוטוקול החלטות הממשלה וקבלה תוקף של החלטת ממשלה ביום 02.03.2017 ומספרה הוא 2445(חק/1895) פסקה 1: הצעת חוק ביטוח בריאות ממלכתי (תיקון - שמירת זכאות לביטוח בריאות לשוהים מחוץ לישראל), התשע"ה-2015 של חה"כ עבדאללה אבו מערוף ואחרים (פ/951) פסקה 2: בהתאם לסעיף 66 בתקנון לעבודת הממשלה – להתנגד להצעת חוק ביטוח בריאות ממלכתי (תיקון – שמירת זכאות לביטוח בריאות לשוהים מחוץ לישראל), התשע"ה-2015 של ח"כ עבדאללה אבו מערוף ואחרים (פ/951). לעקוב: כן לאנדקס: כן כותרת ראשית: הצעת חוק ביטוח בריאות ממלכתי (תיקון - שמירת זכאות לביטוח בריאות לשוהים מחוץ לישראל), התשע"ה-2015 של חה"כ עבדאללה אבו מערוף ואחרים (פ/951) תאריך ארוע: 02/03/2017 DecisionNumber: 2445</t>
  </si>
  <si>
    <t>טיוטת חוק התכנון והבנייה, (תיקון מס' ___), התשע"ז-2017 - אישור החלטת ועדת השרים לעניני חקיקה</t>
  </si>
  <si>
    <t> איש קשר: נוי הויזמן נושאים: ממשלה/הממשלה ה - 34 בנימין נתניהו; תקציר: החלטה מספר 2477 של הממשלה מיום 05.03.2017 פסקה 1: טיוטת חוק התכנון והבנייה, (תיקון מס' ___), התשע"ז-2017 - אישור החלטת ועדת השרים לעניני חקיקה פסקה 2: א. לאשר את החלטת ועדת השרים לענייני חקיקה מס. חק/2019 מיום 5.3.17 בעניין טיוטת חוק התכנון והבנייה (תיקון מס'___), התשע"ז-2017, המצ"ב (דפים 6-3). ב. בהתאם לסעיף 81(ג) בתקנון הכנסת, לבקש מוועדת הכנסת להקדים את הדיון בהצעת החוק. ג. בהתאם לסעיף 88(ב) בתקנון הכנסת, לבקש מוועדת הכנסת להתיר את הקריאה השנייה בהצעת החוק ביום הנחתה על שולחן הכנסת. מצ"ב (דפים 8-7) הצעת החוק אשר נוסחה על יסוד ההחלטה הנ"ל והוגשה לכנסת. ההחלטה התקבלה בהתאם לסעיף 19(א) בתקנון לעבודת הממשלה. לעקוב: כן לאנדקס: כן כותרת ראשית: טיוטת חוק התכנון והבנייה, (תיקון מס' ___), התשע"ז-2017 - אישור החלטת ועדת השרים לעניני חקיקה תאריך ארוע: 05/03/2017 DecisionNumber: 2477</t>
  </si>
  <si>
    <t>הצעת חוק חניה לנכים (תיקון - הקצאת מקום חניה לנכה סמוך למקום מגוריו), התשע"ו-2016 של חה"כ דוד אמסלם ואחרים (פ/3242)</t>
  </si>
  <si>
    <t> איש קשר: חני שטרית נושאים: ממשלה/הממשלה ה - 34 בנימין נתניהו;וועדה/ועדת השרים לענייני חקיקה; תקציר: החלטה מספר חק/1898 של ועדת השרים לענייני חקיקה מיום 12.02.2017 אשר צורפה לפרוטוקול החלטות הממשלה וקבלה תוקף של החלטת ממשלה ביום 02.03.2017 ומספרה הוא 2446(חק/1898) פסקה 1: הצעת חוק חניה לנכים (תיקון - הקצאת מקום חניה לנכה סמוך למקום מגוריו), התשע"ו-2016 של חה"כ דוד אמסלם ואחרים (פ/3242) פסקה 2: בהתאם לסעיף 66 בתקנון לעבודת הממשלה – לתמוך בהצעת חוק חניה לנכים (תיקון – הקצאת מקום חניה לנכה סמוך למקום מגוריו), התשע"ו-2016 של ח"כ דוד אמסלם ואחרים (פ/3242) בכפוף לביצוע הליכי החקיקה בהסכמה עם משרד הפנים, המשרד לביטחון הפנים, משרד התחבורה והבטיחות בדרכים ומשרד המשפטים והחקיקה תיוחד למוגבלי תנועה בלבד. לעקוב: כן לאנדקס: כן כותרת ראשית: הצעת חוק חניה לנכים (תיקון - הקצאת מקום חניה לנכה סמוך למקום מגוריו), התשע"ו-2016 של חה"כ דוד אמסלם ואחרים (פ/3242) תאריך ארוע: 02/03/2017 DecisionNumber: 2446</t>
  </si>
  <si>
    <t>הארכת מינוי ממלא מקום של נציבת בתי הסוהר</t>
  </si>
  <si>
    <t> איש קשר: נוי הויזמן נושאים: ממשלה/הממשלה ה - 34 בנימין נתניהו; תקציר: החלטה מספר 2444 של הממשלה מיום 02.03.2017 פסקה 1: הארכת מינוי ממלא מקום של נציבת בתי הסוהר פסקה 2: על פי המלצת השר לביטחון הפנים, להאריך את מינויו של גונדר אשר וקנין לתפקיד ממלא מקום נציבת בתי הסוהר, רב גונדר עפרה קלינגר, לתקופה שמיום 3.3.2017 (ה' באדר תשע"ז) ועד ליום 2.5.2017 (ו' באייר תשע"ז) או עד שובה של רב גונדר קלינגר לתפקידה, לפי המוקדם מביניהם. ההחלטה התקבלה בהתאם לסעיף 19(א) בתקנון לעבודת הממשלה. לעקוב: כן לאנדקס: כן כותרת ראשית: הארכת מינוי ממלא מקום של נציבת בתי הסוהר תאריך ארוע: 02/03/2017 DecisionNumber: 2444</t>
  </si>
  <si>
    <t>הוצאת צו חיסיון בנושאים הקשורים למוסד למודיעין ולתפקידים מיוחדים</t>
  </si>
  <si>
    <t> איש קשר: נוי הויזמן נושאים: ממשלה/הממשלה ה - 34 בנימין נתניהו; תקציר: החלטה מספר 2443 של הממשלה מיום 02.03.2017 פסקה 1: הוצאת צו חיסיון בנושאים הקשורים למוסד למודיעין ולתפקידים מיוחדים פסקה 2: א. בהתאם לסמכות הממשלה לפי סעיף 113(ד) לחוק העונשין, התשל"ז-1977 (להלן: החוק), להכריז כי ידיעות בעניינים הבאים הן עניין סודי: 1. הגדרות – "המוסד" - המוסד למודיעין ולתפקידים מיוחדים; "הפועל מטעמו של המוסד" – כל אחד מאלה: (1) חייל כהגדרתו בחוק השיפוט הצבאי, התשט"ו-1955 או המשרת בשירות לאומי-אזרחי כהגדרתו בחוק שירות לאומי-אזרחי, התשע"ד-2014 המוצבים במוסד; (2) אדם המסייע למוסד; (3) עובד קבלן או מי שמספק למוסד שירותים על-פי הסכם התקשרות עם המוסד; "הצנזור" – כמשמעותו בתקנות ההגנה; "תקנות ההגנה" – תקנות ההגנה (שעת חירום), 1945. . 2. ידיעה הנוגעת לפרטים שלהלן מוכרזת בזה עניין סודי לפי סעיף 113(ד) לחוק: (1) פרטיו האישיים, מקום מגוריו, או כל פרט זיהוי אחר של עובד המוסד או הפועל מטעמו של המוסד, בעבר או בהווה, והכל אם יש באחד מפרטים אלה כדי לזהותו כעובד המוסד או כמי שפעל או פועל מטעמו או בשבילו; (2) פרטיו האישיים, מקום מגוריו, או כל פרט זיהוי אחר של בן משפחתו של עובד המוסד, והכל אם יש באחד מפרטים אלה כדי לזהותו כבן משפחתו של עובד המוסד; (3) זיהוים של מתקנים ותשתיות המשמשים את המוסד, לרבות מיקומם, כתובתם ותכניותיהם הפנימיות. 3. על אף האמור בסעיף 2 – (1) שמו של ראש המוסד, בהווה או בעבר, לא ייחשב ענין סודי; (2) ידיעה מסוימת הנוגעת לפרט האמור בסעיף 2, אשר ראש המוסד או קצין הביטחון המוסמך של המוסד קבע לגביה כי בנסיבות העניין ובתנאים שייקבעו על ידו, הסיבות שחייבו לשומרה בסוד אינן מתקיימות – לא תיחשב עניין סודי באותן נסיבות ובאותם תנאים; (3) ידיעה מסוימת הנוגעת לפרט האמור בסעיף 2, אשר התבקש פרסומה, והצנזור סבר, לאחר שהתייעץ עם ראש המוסד או עם קצין הביטחון המוסמך של המוסד בהתאם לנוהל שייקבע לעניין זה בין שני הגופים, כי בנסיבות העניין הסיבות שחייבו לשומרה בסוד אינן מתקיימות וכי ניתן להתיר את פרסומה – לא תיחשב ענין סודי. 4. אין באמור בצו זה כדי לגרוע מסמכותו של הצנזור לפי תקנות ההגנה. ב. החלטה זו תובא לאישור ועדת החוץ והביטחון של הכנסת. לאחר קבלת אישורה של ועדת החוץ והביטחון של הכנסת כנדרש, יפורסם ברשומות צו מכוח החוק בנוסח המפורט בסעיף א' לעיל. ההחלטה הנ"ל התקבלה בהתאם לסעיף 19(ב) בתקנות לעבודת הממשלה. לעקוב: כן לאנדקס: כן כותרת ראשית: הוצאת צו חיסיון בנושאים הקשורים למוסד למודיעין ולתפקידים מיוחדים תאריך ארוע: 02/03/2017 DecisionNumber: 2443</t>
  </si>
  <si>
    <t>הכרזה על מתחמים מועדפים לדיור</t>
  </si>
  <si>
    <t> איש קשר: חני שטרית נושאים: ממשלה/הממשלה ה - 34 בנימין נתניהו;וועדה/ועדת שרים לענייני תכנון, בנייה מקרקעין ודיור ("קבינט הדיור"); תקציר: החלטה מספר דר/134 של ועדת שרים לענייני תכנון, בנייה מקרקעין ודיור ("קבינט הדיור") מיום 13.02.2017 אשר צורפה לפרוטוקול החלטות הממשלה וקבלה תוקף של החלטת ממשלה ביום 02.03.2017 ומספרה הוא 2460(דר/134) פסקה 1: הכרזה על מתחמים מועדפים לדיור פסקה 2: 1. להכריז על פי סעיף 3(א) לחוק לקידום הבנייה במתחמים מועדפים לדיור (הוראת שעה), תשע"ד – 2014 (להלן – "החוק"), ובהמלצת ממלאת מקום מנהל מינהל התכנון, על המתחמים אשר יפורטו להלן כמתחמים מועדפים לדיור. 2. בהתאם לאמור בסעיף 4(ב) לחוק, יעמוד שיעור הדירות להשכרה לטווח ארוך על 30% בכל מתחם ומחצית משיעור זה יוקצה עבור דירות להשכרה לטווח ארוך במחיר מופחת, למעט עבור מתחמים שלגביהם צוין אחרת ולמעט בישוב מיעוטים בהם לא חלה החובה כאמור על פי החוק. 3. להלן רשימת המתחמים להכרזה: א. נתניה - מתחם חבצלת - המתחם יתוכנן ויוגש ע"י רמ"י. גודל המתחם כ- 800 דונם, מס' יח"ד המתוכנן הוא כ-4,500. ב. יהוד - מתחם מגשימים - המתחם יתוכנן ויוגש ע"י רמ"י. גודל המתחם כ- 900 דונם, מס' יח"ד המתוכנן הוא כ-3,500. בהתאם לסעיף 8(ב)(2) לחוק, לגבי מתחם זה יהיו נתונות לוועדה למתחמים מועדפים לדיור סמכויות המועצה הארצית לתכנון ולבנייה למתן אישור הנדרש לפי תמ"א 35. 4. להלן מיקום הפרויקטים אשר צוינו לעיל: יישוב 5. גבולות המתחמים יהיו כמצוין בחוות דעת ממלאת מקום מנהל מינהל התכנון הנמצאת באתר המעטפה של מזכירות הממשלה. בעת הכנת התכנית תהיה הוועדה הארצית לתכנון ולבנייה של מתחמים מועדפים לדיור רשאית להתאים את הגבולות המדויקים של המתחם למצב הקרקע ולצרכים התכנוניים, ובלבד שלא יהיה בכך שינוי מהותי בגבולות המתחם. לעקוב: כן לאנדקס: כן כותרת ראשית: הכרזה על מתחמים מועדפים לדיור תאריך ארוע: 02/03/2017 DecisionNumber: 2460</t>
  </si>
  <si>
    <t>אישור מינוי נציב כבאות והצלה</t>
  </si>
  <si>
    <t> איש קשר: נוי הויזמן נושאים: ממשלה/הממשלה ה - 34 בנימין נתניהו; תקציר: החלטה מספר 2442 של הממשלה מיום 02.03.2017 פסקה 1: אישור מינוי נציב כבאות והצלה פסקה 2: בהתאם לסעיף 5(א) לחוק הרשות הארצית לכבאות והצלה, התשע"ב-2012, ובהתאם לסעיף 23 לחוק שירות המדינה (מינויים), תשי"ט-1959, לאשר את מינויו של דדי שמחי לתפקיד נציב כבאות והצלה, בדרגת רב-טפסר. תוקף המינוי הוא לחמש שנים מיום ז' באדר התשע"ז (5 במרץ 2017). ההחלטה התקבלה בהתאם לסעיף 19(ב) בתקנון לעבודת הממשלה. לעקוב: כן לאנדקס: כן כותרת ראשית: אישור מינוי נציב כבאות והצלה תאריך ארוע: 02/03/2017 DecisionNumber: 2442</t>
  </si>
  <si>
    <t>תכנית מתאר ארצית לתשתית לאומית - קו מתח עליון 161 קילו וולט מבוא כרמל - תת"ל 63א'</t>
  </si>
  <si>
    <t> איש קשר: חני שטרית נושאים: ממשלה/הממשלה ה - 34 בנימין נתניהו;וועדה/ועדת שרים לענייני תכנון, בנייה מקרקעין ודיור ("קבינט הדיור"); תקציר: החלטה מספר דר/133 של ועדת שרים לענייני תכנון, בנייה מקרקעין ודיור ("קבינט הדיור") מיום 13.02.2017 אשר צורפה לפרוטוקול החלטות הממשלה וקבלה תוקף של החלטת ממשלה ביום 02.03.2017 ומספרה הוא 2459(דר/133) פסקה 1: תכנית מתאר ארצית לתשתית לאומית - קו מתח עליון 161 קילו וולט מבוא כרמל - תת"ל 63א' פסקה 2: בתוקף סמכות הממשלה לפי סעיפים 53 ו- 76ג(9)(ב) לחוק התכנון והבנייה, התשכ"ה – 1965, לאשר את התכנית לתשתית לאומית תת"ל 63 א' – קו מתח עליון 161 ק"ו - מבוא כרמל. התכנית והחומר הנלווה לה נמצאים באתר המעטפה של מזכירות הממשלה. לעקוב: כן לאנדקס: כן כותרת ראשית: תכנית מתאר ארצית לתשתית לאומית - קו מתח עליון 161 קילו וולט מבוא כרמל - תת"ל 63א' תאריך ארוע: 02/03/2017 DecisionNumber: 2459</t>
  </si>
  <si>
    <t>תכנית יעדי תכנון, שיווק ועסקאות בתחום הדיור לשנת 2017</t>
  </si>
  <si>
    <t> איש קשר: חני שטרית נושאים: ממשלה/הממשלה ה - 34 בנימין נתניהו;וועדה/ועדת שרים לענייני תכנון, בנייה מקרקעין ודיור ("קבינט הדיור"); תקציר: החלטה מספר דר/132 של ועדת שרים לענייני תכנון, בנייה מקרקעין ודיור ("קבינט הדיור") מיום 13.02.2017 אשר צורפה לפרוטוקול החלטות הממשלה וקבלה תוקף של החלטת ממשלה ביום 02.03.2017 ומספרה הוא 2458(דר/132) פסקה 1: תכנית יעדי תכנון, שיווק ועסקאות בתחום הדיור לשנת 2017 פסקה 2: א. יעדים לתכנון, שיווק ועסקאות במקרקעי ישראל 1. לקבוע למשרד הבינוי והשיכון, רשות מקרקעי ישראל, ולחברת דירה להשכיר החברה הממשלתית לדיור והשכרה בע"מ (להלן - דירה להשכיר), לאחר תיאום עם מנהל התכנון, יעדים לשנת 2017 בתחום התכנון, השיווק והעסקאות כמפורט להלן: 2. לקבוע כי במסגרת יעד השיווק הכולל האמור בסעיף 1, היקף השיווקים ביישובי המיעוטים שיתבצעו על ידי משרד הבינוי והשיכון ורשות מקרקעי ישראל יעמוד לכל הפחות על 3,700 יח"ד בשנת 2017, וזאת, בין היתר, באמצעות הכלים להרחבת היצע הדיור ביישובי המיעוטים שנקבעו בהחלטת הממשלה מס' 922 מיום 30.12.2015, שעניינה פעילות הממשלה לפיתוח כלכלי באוכלוסיית המיעוטים בשנים 2020-2016. 3. בהתאם להמלצת מועצת מקרקעי ישראל ובהתאם לסעיף 2ג לחוק רשות מקרקעי ישראל, התש"ך-1960, לקבוע לרשות מקרקעי ישראל ולדירה להשכיר יעד לשיווק יחידות דיור להשכרה לטווח ארוך לשנת 2017, בחלוקה לאזורים באופן הבא: מרכז נגב וגליל סה"כ מספר יחידות דיור להשכרה לטווח ארוך (כמשמען בתוספת השישית לחוק התכנון והבניה) 3,600 400 4,000 מתוך סך כל יחידות הדיור להשכרה לטווח ארוך – מספר הדירות במחיר מופחת (כמשמען בהחלטות מועצת רשות מקרקעי ישראל) 900 100 1,000 : : 2. להטיל על מינהל התכנון לגבש רשימת תכניות מפורטות למגורים שיובאו לאישור מוסדות התכנון בשנת 2017 על מנת לעמוד ביעדים שנקבעו בסעיף ב(1) להחלטה זו בתוך 30 יום מקבלתה כדלקמן: (א) רשימת התכניות תתבסס על תכניות העבודה של יושבי ראש הוועדות המחוזיות ושל הוועדה הארצית לתכנון ולבנייה של מתחמים מועדפים לדיור ושל ולשכות התכנון שלהן. (ב) רשימת התוכניות תועבר למנהלים הכלליים של הגופים הבאים: משרד הבינוי והשיכון, רשות מקרקעי ישראל, משרד התחבורה והבטיחות בדרכים, משרד הבריאות, המשרד להגנת הסביבה, משרד החקלאות ופיתוח הכפר ומשרד התשתיות הלאומיות, האנרגיה והמים (להלן - המשרדים הרלוונטיים). (ג) המשרדים הרלוונטיים יגישו למינהל התכנון את התייחסותם בתוך 30 יום מקבלת הרשימה. התייחסות המשרדים הרלוונטיים תכלול ממשקי תכנון וריכוז הפעולות הנדרשות מהם ביחס לתכנית על מנת לעמוד ביעדים שנקבעו בהחלטה זו. 3. להטיל על מנהל התכנון ועל מטה הדיור לרכז את המעקב והבקרה על יעדי התכנון שקבעה הממשלה ולדווח לממשלה בתחילת שנת 2018 על התקדמותם בהתאם ליעדי הממשלה, תוך התייחסות למגוון נושאים נוספים וביניהם חסמים שעלו ביישום החלטה זו. ג. פרסום תכניות העבודה 1. להנחות את מינהל תכנון, המנהל הכללי של משרד הבינוי והשיכון ומנהל רשות מקרקעי ישראל לפרסם את תכנית העבודה השנתית לשנת 2017 בתחומי התכנון, השיווק והפיתוח באתרי האינטרנט של הגופים בתוך 30 יום ממועד קבלת החלטה זו. 2. להנחות את החשב הכללי לפנות לדירה להשכיר כך שתפרסם את תכנית העבודה השנתית של החברה לשנת 2017 בתחומי התכנון, השיווק והפיתוח, באתר האינטרנט של החברה בתוך 30 יום ממועד קבלת החלטה זו. בהחלטה זו: "אזורי ביקוש" - מחוזות ת"א, מרכז, ירושלים, חיפה וכן נפת אשקלון בהתאם להחלטת הממשלה מס' 367(דר/3) מיום 12.6.2013, שעניינה תכנית הדיור הממשלתית. "אישור תכנון" - המועד שבו התקבל אישור לשכת התכנון לפרסום למתן תוקף של התכנית. ככל שהוגש ערר או עתירה על ההחלטה, המועד שבו התקבלה החלטת מוסד התכנון עליו הוגש הערר או העתירה. "דיור בהישג יד" - דיור להשכרה ארוכת טווח כהגדרתו בתוספת השישית לחוק התכנון והבנייה, התשכ"ה-1965. "הגשת תכניות" - המועד שבו התקבל אישור לשכת התכנון בדבר עמידה בתנאי סף להגשת התכנית למוסד התכנון. "הסכם" - הסכם המסגרת והסכמים פרטניים שיחתמו מכוחו בין המדינה לחברת דירה להשכיר. "מקרקעי ישראל" - כמשמעותם בחוק יסוד: מקרקעי ישראל. "עסקה" - התקשרות בעסקה למכירת קרקע למגורים כתוצאה ממכרז או כתוצאה מהקצאה בפטור ממכרז. "שיווק" - פרסום מודעה על ביצוע מכרז קרקע. "תכנון" - אישור תכנית מפורטת שמכוחה ניתן להוציא היתר בנייה. לעקוב: כן לאנדקס: כן כותרת ראשית: תכנית יעדי תכנון, שיווק ועסקאות בתחום הדיור לשנת 2017 תאריך ארוע: 02/03/2017 DecisionNumber: 2458</t>
  </si>
  <si>
    <t>תכנית אסטרטגית לדיור</t>
  </si>
  <si>
    <t> איש קשר: חני שטרית תקציר: החלטה מספר דר/131 של ועדת שרים לענייני תכנון, בנייה מקרקעין ודיור ("קבינט הדיור") מיום 13.02.2017 אשר צורפה לפרוטוקול החלטות הממשלה וקבלה תוקף של החלטת ממשלה ביום 02.03.2017 ומספרה הוא 2457(דר/131) פסקה 1: תכנית אסטרטגית לדיור פסקה 2: בהמשך להחלטת הממשלה מס' 149 מיום 28.6.2015 ובכדי לספק את המענה הנדרש לצרכי הדיור העתידיים של האוכלוסייה בישראל בראיה אסטרטגית ארוכת טווח, וזאת בתנאי דיור נאותים, נגישות לתשתיות וברמת מחירים סבירה: 1. לאמץ את תחזית צרכי הדיור של ישראל לתקופה 2040-2017 כפי שגיבשה המועצה הלאומית לכלכלה, לפיה תידרש בנייתן בפועל של כ-1.5 מיליון יח"ד חדשות בכדי לספק את צרכי הדיור של האוכלוסייה, וזאת כמפורט בלוח 1 להלן: לוח 1: תחזית צרכי הדיור לשנים 2040-2017 התקופה : סה"כ 3. על מנת להבטיח את קידום ההתיישבות ופיתוח הפריפריה מחד, ועל רקע אזילת הקרקעות הצפויה באזור המרכז והרצון למקסום היתרונות הטמונים בציפוף אזור זה מאידך, לקבוע כי תפרוסת יח"ד בין המחוזות השונים במדינה תיעשה בהתאם לעקרונות הבאים: א. הכוונת יחידות הדיור החדשות בדגש על ארבעת המטרופולינים (תל אביב, חיפה, ירושלים ובאר שבע). ב. הגברה משמעותית של קצב ההתחדשות העירונית, וזאת על מנת לחדש שכונות ותיקות, לנצל באופן יעיל את משאב הקרקע, לעודד עירוניות ולשמור על השטחים הפתוחים. ג. הסטת חלק מהביקושים החזויים עפ"י קו המגמה ממחוז המרכז לנפות אשקלון, חיפה ובאר שבע. ד. תוספת יח"ד בהיקף ניכר בפריפריה. 4. בהתאם לכך ובמטרה להכווין את כלל גורמי התכנון לקבוע כי יעדי התכנון הכמותיים לתקופה 2040-2017 יהיו בהתאם למפורט בלוח 3 כדלקמן: א. סה"כ יח"ד בכל אחד מהאזורים כמפורט בלוח 3 עמודות א1, ב1, ג1. ב. מתוך סה"כ זה, החלק היחסי של יח"ד בתכניות התחדשות עירונית כמפורט בלוח 3 עמודות א2, ב2, ג2. תכנית "התחדשות עירונית" לעניין זה: כל תכנית המוסיפה יחידות דיור במרקם הקיים, ובכלל זה תכניות פינוי בינוי, עיבוי, מילוי בנייה במגרשים פנויים (Infill), תמ"א/38 וכדומה. ג. מתוך סה"כ זה, היקף יח"ד לאוכלוסייה הערבית המתגוררת ביישובי המגזר הערבי הכלולים באותו מחוז, כמפורט בלוח 3 עמודות א3, ב3, ג3, וזאת בכדי לתת מענה לצרכי הגידול של האוכלוסייה ביישובים אלו. "יישובי המגזר הערבי" לעניין זה: יישוב שבו שיעור האוכלוסייה הערבית הינו 80% לפחות. ד. סה"כ זה כולל את 19,500 יח"ד לאוכלוסייה החרדית בשנים 2018-2016 (בהתאם להחלטת ממשלה מס' 1823(דר/82) בנושא "תכנון ושיווק מקרקעין לאוכלוסייה החרדית" (מיום 11 באוגוסט 2016). באחריות משרד הבינוי ושיכון ובתיאום עם המועצה הלאומית לכלכלה לעדכן את לוח 3, ולהגדיר יעדי המשך לשנים 2040-2019, כך שיינתן מענה לצרכי הגידול הדמוגרפי ולתוספת משקי הבית הצפויה במגזר החרדי, וזאת כמפורט בסעיף 7 להחלטת הממשלה מס' 1823. במסגרת זו ייספרו רק יח"ד תוספתיות שאושרו בתכניות מפורטות שמכוחן ניתן להוציא היתר בנייה. ה. תתאפשר גמישות שנתית של עד 20% ביעדים שנקבעו לכל מחוז ובלבד שסה"כ יח"ד שיאושרו באותה שנה לא יפחת מהקבוע בלוח 3 עמודות א1, ב1, ג1. לא תתאפשר הקטנה של יעדי התכנון השנתיים במחוזות תל אביב ומרכז ביותר מ-5%. 5. להטיל על מנהל התכנון לגבש, בתוך 8 חודשים, תכנית פעולה לתכנון האסטרטגי אשר תאפשר את יצירת המלאי השוטף של יחידות הדיור הנדרש לצורך עמידה ביעדי התכנון השנתיים שהוגדרו בסעיף 4 לעיל, ואת תשתיות העל הנדרשות עקב כך. בתכנית יוגדרו מוקדי הפיתוח המרכזיים בכל מחוז, תפורט תוספת יחידות הדיור שכבר תוכננו להתווסף בכל אחד מהם, ימופו הפערים שבין תוספת זו ליעדי התכנון של כל מחוז, ויגובשו, על בסיס כל אלה, הצעדים התכנוניים הנדרשים בכדי להשלים פערים אלו. תכנית הפעולה תתבסס, ככל האפשר, על מדיניות התכנון הארצית ותוך דגש על העקרונות הבאים: א. הכוונת מירב הפיתוח ליישובים העירוניים שבכל מחוז. ב. העצמת ההתחדשות העירונית, כולל ביישובים שמעבר לאזורי הביקוש, ובהתייחס, בין היתר, גם להיקף יחידות דיור חדשות הנדרשות לטובת פרויקטי התחדשות עירונית כקרקעות משלימות. ג. ייעול השימוש בקרקע והגברה משמעותית של הצפיפות, כולל במרקמים קיימים ובתכניות ישנות שטרם יושמו. ד. התאמת מאפייני הבינוי לצרכים ולמאפיינים הדמוגרפיים החזויים (הזדקנות האוכלוסייה, תמהיל דירות וכד'). ה. פיתוח מקביל של רשתות התחבורה עתירות הנוסעים, מערכות תשתית חיוניות אחרות (דוגמת שפכים, אנרגיה וכד') ומוסדות הציבור. ו. פיתוח מקביל של מקורות התעסוקה במרחב לצרכי האוכלוסייה. ז. מתן מענה לחוסנן הכלכלי של הרשויות המקומיות. לעניין זה תתקיים היוועצות עם משרד הפנים. ח. פגיעה מזערית, ככל האפשר, בשטחים הפתוחים. לעניין זה תתקיים היוועצות עם המשרד להגנת הסביבה. מנהלת מינהל התכנון תציג לשר האוצר את תוצרי התכנית ואת הפעולות הנדרשות בטווח הקרוב והרחוק לצורך יישומה. 6. להטיל על המועצה הלאומית לכלכלה, בשיתוף מינהל התכנון, להכין, על בסיס ובמקביל להכנת תכנית הפעולה לתכנון אסטרטגי, את פירוט היקפי האוכלוסייה הצפויים לשנת 2040 ומאפייניהם הדמוגרפיים, וזאת בכל אחד מהמחוזות והנפות ובהתאם למוקדי הפיתוח שיוגדרו בהם. תפרוסת אוכלוסייה מתוכננת זו תהווה את הפלטפורמה המעודכנת והמשותפת שתאפשר תכנון ארוך טווח וסנכרון הדדי של כל פעולות הממשלה בנושאים השונים הנדרשים לתחזיות אוכלוסייה, ובכלל זה לצורך תכנון והקמת תשתיות, מבני ציבור, מערכות תחבורה וכיוצ"ב. ראש המועצה הלאומית לכלכלה יציג לראש מטה הדיור את תחזית פריסת האוכלוסייה ואת נגזרותיה בטווח הקרוב והארוך. 7. להטיל על משרד הבינוי והשיכון ועל רשות מקרקעי ישראל, בהלימה לתכנית הפעולה לתכנון האסטרטגי ובתיאום עם משרדי וגורמי הממשלה הרלוונטיים, לגבש, בתוך 6 חודשים מהצגת תכנית הפעולה לתכנון האסטרטגי, תכנית פעולה לייזום תכנון סטטוטורי על אדמות מקרקעי ישראל, וזאת במוקדי הפיתוח שהוגדרו ובהיקפים הנדרשים בכדי לעמוד ביעדים המפורטים שנקבעו לעיל. מנכ"ל משרד הבינוי והשיכון ומנהל רשות מקרקעי ישראל יציגו לשר האוצר ולשר הבינוי והשיכון את תוצרי התכנית ואת הפעולות הנדרשות בטווח הקרוב והרחוק לצורך יישומה. 8. להטיל על משרד הבינוי והשיכון (או על מנהל הרשות להתחדשות עירונית לעת הקמתה), מטה הדיור ואגף תקציבים, בתיאום עם רשות מקרקעי ישראל לגבש, בתוך 10 חודשים, תכנית פעולה להתחדשות עירונית אשר תגדיר את הכלים, הפעולות והאמצעים הנדרשים לצורך עמידה ביעדי ההתחדשות העירונית כפי שהוגדרו בסעיף 4(ב) לעיל. תוצרי התכנית והפעולות הנדרשות בטווח הקרוב והרחוק לצורך יישומה יוצגו לראש מטה הדיור ולשר האוצר. התכנית תתייחס, בין היתר, גם להיקף יחידות דיור חדשות הנדרשות לטובת פרויקטי התחדשות עירונית כקרקעות משלימות, וזאת לאור שיקולים כלכליים או תכנוניים. 9. להטיל על מטה הדיור, אגף התקציבים, משרד הפנים והמועצה הלאומית לכלכלה, לגבש תכנית פעולה לעידוד הרשויות המקומיות ליזום תכניות מפורטות בהיקפים הנדרשים לצורך עמידה ביעדים שפורטו לעיל ועל פי תכנית הפעולה שנקבעה בסעיפים 8-5 ואת הכלים והאמצעים הנדרשים לצורך יישומה. 10. להטיל על משרד האוצר לתאם ולסנכרן בין המשרדים והגורמים הרלוונטיים את מהלכי הביצוע והנגזרות התקציביות הנדרשות לצורך יישומן בפועל של תכניות אלו במסגרת תכניות העבודה הרב שנתיות של המשרדים הרלוונטיים (כמפורט בסעיפים 5,6,7,8,9 לעיל), ובכלל זה לנושא מימון ועיתוי הקמתן של תשתיות-על, שירותי ציבור, תמריצים להתחדשות עירונית, אזורי תעסוקה וכד'. 11. לקבוע כי אחת לשנה יביאו ראש מטה הדיור ומנהלת מנהל התכנון במשרד האוצר עדכון לפני קבינט הדיור בדבר עמידה ביעדים שהוגדרו בהחלטה זו. 12. לקבוע כי אחת לחמש שנים יביאו ראש מטה הדיור במשרד האוצר, מנהלת מנהל התכנון והמועצה הלאומית לכלכלה, הצעה לפני קבינט הדיור לעדכון מודל צרכי הדיור במקביל להרחבתו בעוד 5 שנים (מעבר לשנת 2040), לרבות עדכון היעדים לאישור יח"ד ל-15 השנים הבאות, וזאת בהתאם לתחזית הדיור המעודכנת, לתוצאות פעילות מוסדות התכנון בפועל, לביצוע בפועל של התשתיות הנדרשות ולסקר מעודכן בדבר מימוש יח"ד בפועל. 13. לעדכן את היעדים לנושא ההתחדשות העירונית שנקבעו בסעיף 7.1 בהחלטת הממשלה מס' 376(דר/12) מיום 12.6.2013, ולקבוע כי היעדים השנתיים להתחלות בנייה לתכניות במסלולי התחדשות עירונית (פינוי-בינוי, עיבוי ותמ"א 38) יעמדו על 9 אלף יח"ד תוספתיות בשנים 2020-2017, ו-14 אלף יח"ד תוספתיות בשנים 2025-2021. 14. להקים צוות בראשות ראש מטה הדיור במשרד האוצר לבחינת דרכים לצמצום לוחות הזמנים מתכנון ועד אכלוס יחידות דיור. כותרת ראשית: תכנית אסטרטגית לדיור תאריך ארוע: 02/03/2017 DecisionNumber: 2457</t>
  </si>
  <si>
    <t>המשך תמיכה בארגונים ללא מטרות רווח המסייעים בתחומי הטיפול בחללים כתוצאה מאירועים לא טבעיים או לא שגרתיים</t>
  </si>
  <si>
    <t> איש קשר: חני שטרית נושאים: ממשלה/הממשלה ה - 34 בנימין נתניהו;וועדה/ועדת השרים לענייני חברה וכלכלה (קבינט חברתי - כלכלי); תקציר: החלטה מספר חכ/60 של ועדת שרים לענייני חברה וכלכלה (קבינט חברתי-כלכלי) מיום 13.02.2017 אשר צורפה לפרוטוקול החלטות הממשלה וקבלה תוקף של החלטת ממשלה ביום 02.03.2017 ומספרה הוא 2462(חכ/60) פסקה 1: המשך תמיכה בארגונים ללא מטרות רווח המסייעים בתחומי הטיפול בחללים כתוצאה מאירועים לא טבעיים או לא שגרתיים פסקה 2: בהמשך להחלטת הממשלה מס' 5198(חכ/315) מיום 01.11.2012, שעניינה "תמיכה בארגונים ללא מטרת רווח המסייעים בתחומי הטיפול בחללים כתוצאה מאירועים לא טבעיים או לא שגרתיים": לצורך מתן התמיכה, לאגם בתקציב משרד הפנים סך של 3.2 מיליון ₪ לשנה, לכל שנה החל משנת 2017 עד שנת 2018 בהתאם לחלוקה הבאה: - משרד הפנים - 700,000 ₪ - משרד הביטחון - 750,000 ₪ - המשרד לביטחון הפנים - 350,000₪ - משרד האוצר - 800,000 ₪ - משרד הבריאות - 500,000 ₪ - המשרד לשירותי דת - 100,000 ₪. לעקוב: כן לאנדקס: כן כותרת ראשית: המשך תמיכה בארגונים ללא מטרות רווח המסייעים בתחומי הטיפול בחללים כתוצאה מאירועים לא טבעיים או לא שגרתיים תאריך ארוע: 02/03/2017 DecisionNumber: 2462</t>
  </si>
  <si>
    <t>תיקון החלטת ממשלה - מינהל המחקר למדעי האדמה והים והסדרת פעילות מכוני המחקר</t>
  </si>
  <si>
    <t> איש קשר: חני שטרית נושאים: ממשלה/הממשלה ה - 34 בנימין נתניהו;וועדה/ועדת השרים לענייני חברה וכלכלה (קבינט חברתי - כלכלי); תקציר: החלטה מספר חכ/59 של ועדת שרים לענייני חברה וכלכלה (קבינט חברתי-כלכלי) מיום 13.02.2017 אשר צורפה לפרוטוקול החלטות הממשלה וקבלה תוקף של החלטת ממשלה ביום 02.03.2017 ומספרה הוא 2461(חכ/59) פסקה 1: תיקון החלטת ממשלה - מינהל המחקר למדעי האדמה והים והסדרת פעילות מכוני המחקר פסקה 2: לתקן את החלטת הממשלה מס' 4494(חכ/183) מיום 19.2.2009 (להלן - החלטת הממשלה), כמפורט להלן: 1. ביטול מינהל המחקר למדעי האדמה והים א. לבטל את סעיפים 5-1 להחלטת הממשלה. כפועל יוצא מכך יבוטל מינהל המחקר למדעי האדמה והים (להלן- מינהל המחקר), לרבות האמור בסעיפים אלה בעניין מבנה המינהל, פעילותו, תקציבו ועובדיו. ב. עובדי מינהל המחקר יוכלו לבחור באחת משתי החלופות כמפורט להלן. עד לבחירתם כאמור או עד לתום 12 חודשים מיום קבלת החלטה זו, לפי המוקדם מביניהם, ימשיכו עובדי מינהל המחקר לעבוד במינהל המחקר בכפיפות למנכ"ל משרד התשתיות הלאומיות, האנרגיה והמים (להלן- המשרד), בתחומים הרלבנטיים לעיסוקם, או לעבוד בתחומים אחרים לפי החלטת מנכ"ל המשרד, בהסכמת העובד ובתיאום עם גורמי המקצוע בנציבות שירות המדינה. ג. במהלך תקופה זו, לעובדים אלו תוצענה אחת משתי האפשרויות הבאות, לבחירתם: 1. ניוד ליחידה ממשלתית אחרת. 2. סיום העסקה בשירות המדינה, לפי תנאים שייקבעו על ידי נציבות שירות המדינה והממונה על השכר במשרד האוצר. לעובד שיודיע כי הוא שוקל לבחור באפשרות הראשונה, יוצעו לפחות שני תפקידים בתקן ביחידה ממשלתית, שהוא עומד בתנאי הסף שלהם, במתח הדרגות של תפקידו הנוכחי ותוך שמירת זכויותיו, בהתאם לתנאים המקובלים בנציבות שירות המדינה. 2. הסדרת מעמד החברה לחקר ימים ואגמים לישראל בע"מ א. לבטל את סעיף 6 להחלטת הממשלה. ב. בהתאם לתקנה 3ד לתקנות חובת המכרזים, תשנ"ג-1993 (להלן- תח"מ): 1. להטיל על המנהל הכללי של המשרד, בתיאום עם המנהל הכללי של משרד האוצר, מנהל רשות החברות הממשלתיות והחשב הכללי, לגבש עקרונות להסכם מסגרת רב שנתי עם החברה לחקר ימים ואגמים לישראל בע"מ (להלן - חיא"ל), שבהם ייקבע, בין היתר, תיחום הסכם המסגרת בהיקף כספי, בתקופה ובתחומי פעילות ולהביא את עקרונות הסכם המסגרת לאישור ועדת שרים שתסמיך הממשלה, הכל בהתאם לאמור בסעיף 3ד(ג)(3) לתח"מ. 2. לאחר אישור עקרונות הסכם המסגרת כאמור, להטיל על המשרד לערוך התקשרות עם חיא"ל בהסכם מסגרת רב שנתי לצורך ביצוע המטלות שייקבעו בהסכם, והכל בהתאם לסעיף 3ד(ג)(4) לתח"מ. 3. לפעול לתיקון מסמכי היסוד של חיא"ל, כך שבמסמכי היסוד ייקבע במפורש כי חיא"ל מהווה זרוע לביצוע מטלות ישירות ומוגדרות של הממשלה בתחומי פעילות שבהם אין לחיא"ל תחרות או בתחומי פעילות הקשורים באופן שאינו ניתן להפרדה מפעילות ליבה של חיא"ל, שבה אין לה תחרות. זאת בהתאם לקביעה בעבר של צוות המנכ"לים, כהגדרתו בסעיף 3ד(א) לתח"מ. ג. בסיס התקציב השנתי שיועבר לחיא"ל בכפוף לקבלת שירותים ממנה בהתאם להסכם המסגרת שלפי סעיף 2(ב) לעיל, יעמוד החל משנת 2017 על סך של 24,300,000 ₪. בנוסף, ישולם לחיא"ל מדי שנה סכום של 600,000 ש"ח על ידי המשרד להגנת הסביבה, מתוך הקרן למניעת זיהום ים, לטובת הפעלת האנייה "בת גלים" על ידי חיא"ל. תשלום שנתי זה יועבר כאמור, בהתאם ובכפוף להסכם שייחתם בין הצדדים בכפוף לכל דין, לרבות תח"מ, וכן בכפוף לאישור הנהלת הקרן למניעת זיהום ים. ככל שיועבר תשלום שנתי זה, יועבר לחיא"ל מהמדינה סכום שנתי נוסף על סך של 1,450,000 ₪ לטובת תפעול האנייה בכפוף לתח"מ. מובהר, כי אין בסעיף זה כדי למנוע שינויים בתקציב המועבר לחיא"ל שלא בעקבות החלטה זו. ד. המרכז לחקלאות ימית שבחיא"ל (להלן – מלח"י) יועבר מחיא"ל למינהל המחקר החקלאי במשרד החקלאות ופיתוח הכפר, הכל בהתאם לאמור וכמפורט בסעיף 7 להחלטת הממשלה, למעט סעיף 7.2 בה. לצורך כך, יוקם צוות בראשות מנכ"ל משרד החקלאות ופיתוח הכפר או נציגו, בו יהיו חברים גם נציג חיא"ל, נציג מלח"י, נציג מינהל המחקר החקלאי במשרד החקלאות ופיתוח הכפר , נציג רשות החברות הממשלתיות, נציג הממונה על התקציבים במשרד האוצר, נציג הממונה על השכר והסכמי עבודה במשרד האוצר, נציג החשב הכללי במשרד האוצר ונציג נציב שירות המדינה. תפקיד הצוות יהיה לגבש בתוך שנה מיום קבלת החלטה זו, מתווה מפורט להעברת מלח"י מחיא"ל למינהל המחקר החקלאי. הצוות יכלול בהמלצותיו סיכום תקציבי עדכני, המלצות באשר להסדרת קליטת עובדי מלח"י במינהל המחקר החקלאי על בסיס סעיף 7.4 להחלטת הממשלה, והמלצות לתיקון סעיף 7.2 להחלטת הממשלה. אין באמור בסעיף זה כדי לשנות את הקבוע בסעיף 7.6 להחלטת הממשלה. 3. הסדרת מעמד המכון הגאולוגי, והעברת תחומי פעילות מהמכון הגיאופיסי לישראל למכון הגיאולוגי א. המכון הגיאולוגי יפעל כיחידת סמך של המשרד, ויהיה כפוף למנכ"ל המשרד. בהתאם לכך, סעיף 8 להחלטת הממשלה יבוטל. ב. תחומי הפעילות שלגביהם נקבע בהחלטת הממשלה, שיועברו מהמכון הגיאופיסי לישראל למינהל המחקר, יעברו תחת זאת למכון הגיאולוגי. בהתאם לכך, בסעיפים 9.1 ו-9.3 להחלטת הממשלה, תוחלף המילה "המינהל" במילים "המכון הגיאולוגי". 4. הקמת ועדה מייעצת א. להטיל על מנכ"ל המשרד להקים ועדה אשר תייעץ לו בקשר לנושאים הבאים (להלן – הוועדה המייעצת): 1. פעילות ותכניות העבודה של המכון הגיאולוגי, חיא"ל, וככל שיידרש - המכון הגיאופיסי לישראל. 2. יצירת תיאום בין פעילויות המחקר השונות. ב. בראשות הוועדה המייעצת תעמוד המדענית הראשית של המשרד וחברים נוספים בה יהיו שני נציגי אקדמיה בעלי מומחיות בתחום מדעי האדמה והים. בהתאם לשיקול דעתה, תפעיל הוועדה ועדות משנה, בשיתוף בעלי העניין בפעילויות המכונים. 5. הסטת תקנים א. לפעול בהתאם לסיכום שהושג בין המשרד לנציבות שירות המדינה ואגף התקציבים במשרד האוצר, ביחס לתוספת תקנים למשרד, במקום חלק מהתקנים הקיימים כיום במינהל המחקר. כן להסיט תקן אחד מהמכון הגיאולוגי למשרד, בהתאם לסיכום שיושג בין המשרד, נציבות שירות המדינה ואגף התקציבים במשרד האוצר. ב. לצורך איוש התקנים במשרד כאמור בסעיף א', יוסט תקציב ממינהל המחקר למשרד. ג. מובהר, כי אישור תוספות התקנים והסטת התקציב המוזכרים בהחלטה זו כפופים לביטול מינהל המחקר. לעקוב: כן לאנדקס: כן כותרת ראשית: תיקון החלטת ממשלה - מינהל המחקר למדעי האדמה והים והסדרת פעילות מכוני המחקר תאריך ארוע: 02/03/2017 DecisionNumber: 2461</t>
  </si>
  <si>
    <t>תוספת נושא לתכנית הבולים לשנת 2017- הנפקת בול משותף ישראל-רוסיה</t>
  </si>
  <si>
    <t> איש קשר: חני שטרית נושאים: ממשלה/הממשלה ה - 34 בנימין נתניהו;וועדה/ועדת השרים לענייני סמלים וטקסים; תקציר: החלטה מספר סט/16 של ועדת שרים לענייני סמלים וטקסים מיום 16.02.2017 אשר צורפה לפרוטוקול החלטות הממשלה וקבלה תוקף של החלטת ממשלה ביום 03.03.2017 ומספרה הוא 2463(סט/16) פסקה 1: תוספת נושא לתכנית הבולים לשנת 2017- הנפקת בול משותף ישראל-רוסיה פסקה 2: בהתאם להוראות תקנה 6 לתקנות הדואר (דרכי השירות הבולאי), התשמ"ז-1987, לאשר את המלצת שר התקשורת להוסיף נושא לרשימת הנושאים להנפקה לשנת 2017 - הנפקת בול משותף ישראל-רוסיה, בהתאם להמלצת ועדת התכנון לנושאי בולים. ההחלטה התקבלה בהתאם לסעיף 38(ב) בתקנון לעבודת הממשלה. לעקוב: כן לאנדקס: כן כותרת ראשית: תוספת נושא לתכנית הבולים לשנת 2017- הנפקת בול משותף ישראל-רוסיה תאריך ארוע: 03/03/2017 DecisionNumber: 2463</t>
  </si>
  <si>
    <t>הצעת חוק קיצור תקופת הצינון לבכירי מערכת הביטחון (תיקוני חקיקה), התשע"ז-2016 של חה"כ אלעזר שטרן (פ/3416)</t>
  </si>
  <si>
    <t> איש קשר: חני שטרית נושאים: ממשלה/הממשלה ה - 34 בנימין נתניהו;וועדה/ועדת השרים לענייני חקיקה; תקציר: החלטה מספר חק/1879 של ועדת השרים לענייני חקיקה מיום 05.02.2017 אשר צורפה לפרוטוקול החלטות הממשלה וקבלה תוקף של החלטת ממשלה ביום 23.02.2017 ומספרה הוא 2436(חק/1879) פסקה 1: הצעת חוק קיצור תקופת הצינון לבכירי מערכת הביטחון (תיקוני חקיקה), התשע"ז-2016 של חה"כ אלעזר שטרן (פ/3416) פסקה 2: בהתאם לסעיף 66 בתקנון לעבודת הממשלה – להתנגד להצעת חוק קיצור תקופת הצינון לבכירי מערכת הביטחון (תיקוני חקיקה), התשע"ז-2016 של ח"כ אלעזר שטרן (פ/3416). לעקוב: כן לאנדקס: כן כותרת ראשית: הצעת חוק קיצור תקופת הצינון לבכירי מערכת הביטחון (תיקוני חקיקה), התשע"ז-2016 של חה"כ אלעזר שטרן (פ/3416) תאריך ארוע: 23/02/2017 DecisionNumber: 2436</t>
  </si>
  <si>
    <t>הצעת חוק לתיקון פקודת הסמים המסוכנים (היתר ייצוא של קנאביס רפואי), התשע"ז-2017 של חה"כ יואב קיש ואחרים (פ/3648)</t>
  </si>
  <si>
    <t> איש קשר: נוי הויזמן נושאים: ממשלה/הממשלה ה - 34 בנימין נתניהו;וועדה/ועדת השרים לענייני חקיקה; תקציר: החלטה מספר חק/1881 של ועדת השרים לענייני חקיקה מיום 05.02.2017 אשר צורפה לפרוטוקול החלטות הממשלה וקבלה תוקף של החלטת ממשלה ביום 23.02.2017 ומספרה הוא 2437(חק/1881). פסקה 1: הצעת חוק לתיקון פקודת הסמים המסוכנים (היתר ייצוא של קנאביס רפואי), התשע"ז-2017 של חה"כ יואב קיש ואחרים (פ/3648) פסקה 2: בהתאם לסעיף 66 בתקנון לעבודת הממשלה – לתמוך בקריאה הטרומית בהצעת חוק לתיקון פקודת הסמים המסוכנים (היתר ייצוא של קנאביס רפואי), התשע"ז-2017 של ח"כ יואב קיש ואחרים (פ/3648) בכפוף לתנאים הבאים: א. הצעת החוק תמתין להמלצת ועדת המנכ"לים שהוקמה לבחינת הנושא אשר בראשות מנכ"ל משרד הבריאות ותקודם בתיאום עם כל משרדי הממשלה שנציגיהם חברים בוועדת המנכ"לים ובתיאום עם משרד הכלכלה והתעשייה. ב. הצעת החוק תוחזר לדיון בוועדת השרים לענייני חקיקה לפני הקריאה הראשונה. לעקוב: כן לאנדקס: כן כותרת ראשית: הצעת חוק לתיקון פקודת הסמים המסוכנים (היתר ייצוא של קנאביס רפואי), התשע"ז-2017 של חה"כ יואב קיש ואחרים (פ/3648) תאריך ארוע: 23/02/2017 DecisionNumber: 2437</t>
  </si>
  <si>
    <t>הצעת חוק שיפוט בתי דין דתיים (בוררות), התשע"ה-2015 של חה"כ משה גפני ואורי מקלב (פ/1370)</t>
  </si>
  <si>
    <t> איש קשר: חני שטרית נושאים: ממשלה/הממשלה ה - 34 בנימין נתניהו;וועדה/ועדת השרים לענייני חקיקה; תקציר: החלטה מספר חק/1878 של ועדת השרים לענייני חקיקה מיום 05.02.2017 אשר צורפה לפרוטוקול החלטות הממשלה וקבלה תוקף של החלטת ממשלה ביום 23.02.2017 ומספרה הוא 2435(חק/1878) פסקה 1: הצעת חוק שיפוט בתי דין דתיים (בוררות), התשע"ה-2015 של חה"כ משה גפני ואורי מקלב (פ/1370) פסקה 2: בהתאם לסעיף 66 בתקנון לעבודת הממשלה – לתמוך בקריאה הטרומית בלבד בהצעת חוק שיפוט בתי דין דתיים (בוררות), התשע"ה-2015 של ח"כ משה גפני ואורי מקלב (פ/1370) בכפוף לתנאים הבאים: א. לאחר הקריאה הטרומית, הצעת החוק תמתין להצעת חוק ממשלתית שתוגש ע"י המשרד לשירותי דת. ב. המשך הליכי החקיקה יקודמו בהסכמת משרד האוצר, משרד המשפטים והמשרד לשירותי דת ובעניין קטינים וחסויים - בתיאום עם משרד הרווחה והשירותים החברתיים. לעקוב: כן לאנדקס: כן כותרת ראשית: הצעת חוק שיפוט בתי דין דתיים (בוררות), התשע"ה-2015 של חה"כ משה גפני ואורי מקלב (פ/1370) תאריך ארוע: 23/02/2017 DecisionNumber: 2435</t>
  </si>
  <si>
    <t>הצעת חוק הגנת הצרכן (תיקון - חזקת שמירת הדין בייצור מוצר מן החי), התשע"ז-2016 של חה"כ איציק שמולי ואחרים (פ/3403)</t>
  </si>
  <si>
    <t> איש קשר: חני שטרית נושאים: ממשלה/הממשלה ה - 34 בנימין נתניהו;וועדה/ועדת השרים לענייני חקיקה; תקציר: החלטה מספר חק/1875 של ועדת השרים לענייני חקיקה מיום 05.02.2017 אשר צורפה לפרוטוקול החלטות הממשלה וקבלה תוקף של החלטת ממשלה ביום 23.02.2017 ומספרה הוא 2434(חק/1875) פסקה 1: הצעת חוק הגנת הצרכן (תיקון - חזקת שמירת הדין בייצור מוצר מן החי), התשע"ז-2016 של חה"כ איציק שמולי ואחרים (פ/3403) פסקה 2: בהתאם לסעיף 66 בתקנון לעבודת הממשלה – להתנגד להצעת חוק הגנת הצרכן (תיקון – חזקת שמירת הדין בייצור מוצר מן החי), התשע"ז-2016 של ח"כ איציק שמולי ואחרים (פ/3403). לעקוב: כן לאנדקס: כן כותרת ראשית: הצעת חוק הגנת הצרכן (תיקון - חזקת שמירת הדין בייצור מוצר מן החי), התשע"ז-2016 של חה"כ איציק שמולי ואחרים (פ/3403) תאריך ארוע: 23/02/2017 DecisionNumber: 2434</t>
  </si>
  <si>
    <t>הצעת חוק הכרה באדם התלוי לחלוטין בעזרת הזולת לעניין זכאות לסיעוד (תיקוני חקיקה), התשע"ז-2016 של חה"כ נחמן שי ואחרים (פ/3526)</t>
  </si>
  <si>
    <t> איש קשר: נוי הויזמן נושאים: ממשלה/הממשלה ה - 34 בנימין נתניהו;וועדה/ועדת השרים לענייני חקיקה; תקציר: החלטה מספר חק/1883 של ועדת השרים לענייני חקיקה מיום 05.02.2017 אשר צורפה לפרוטוקול החלטות הממשלה וקבלה תוקף של החלטת ממשלה ביום 23.02.2017 ומספרה הוא 2438(חק/1883). פסקה 1: הצעת חוק הכרה באדם התלוי לחלוטין בעזרת הזולת לעניין זכאות לסיעוד (תיקוני חקיקה), התשע"ז-2016 של חה"כ נחמן שי ואחרים (פ/3526) פסקה 2: בהתאם לסעיף 66 בתקנון לעבודת הממשלה – להתנגד להצעת חוק הכרה באדם התלוי לחלוטין בעזרת הזולת לעניין זכאות לסיעוד (תיקוני חקיקה), התשע"ז-2016 של ח"כ נחמן שי ואחרים (פ/3526). לעקוב: כן לאנדקס: כן כותרת ראשית: הצעת חוק הכרה באדם התלוי לחלוטין בעזרת הזולת לעניין זכאות לסיעוד (תיקוני חקיקה), התשע"ז-2016 של חה"כ נחמן שי ואחרים (פ/3526) תאריך ארוע: 23/02/2017 DecisionNumber: 2438</t>
  </si>
  <si>
    <t>הצעת חוק יישוב סכסוכי עבודה (תיקון - איסור שביתה ללא הודעה מראש), התשע"ה-2015 של חה"כ ישראל אייכלר (פ/777)</t>
  </si>
  <si>
    <t> איש קשר: חני שטרית נושאים: ממשלה/הממשלה ה - 34 בנימין נתניהו;וועדה/ועדת השרים לענייני חקיקה; תקציר: החלטה מספר חק/1874 של ועדת השרים לענייני חקיקה מיום 05.02.2017 אשר צורפה לפרוטוקול החלטות הממשלה וקבלה תוקף של החלטת ממשלה ביום 23.02.2017 ומספרה הוא 2433(חק/1874) פסקה 1: הצעת חוק יישוב סכסוכי עבודה (תיקון - איסור שביתה ללא הודעה מראש), התשע"ה-2015 של חה"כ ישראל אייכלר (פ/777) פסקה 2: בהתאם לסעיף 66 בתקנון לעבודת הממשלה – להתנגד להצעת חוק יישוב סכסוכי עבודה (תיקון – איסור שביתה ללא הודעה מראש), התשע"ה-2015 של ח"כ ישראל אייכלר (פ/777). לעקוב: כן לאנדקס: כן כותרת ראשית: הצעת חוק יישוב סכסוכי עבודה (תיקון - איסור שביתה ללא הודעה מראש), התשע"ה-2015 של חה"כ ישראל אייכלר (פ/777) תאריך ארוע: 23/02/2017 DecisionNumber: 2433</t>
  </si>
  <si>
    <t>אישור מינוי ראש האגף הביטחוני מדיני במשרד הביטחון (ר' אבט"מ)</t>
  </si>
  <si>
    <t> איש קשר: נוי הויזמן נושאים: ממשלה/הממשלה ה - 34 בנימין נתניהו; תקציר: החלטה מספר 2441 של הממשלה מיום 27.02.2017 פסקה 1: אישור מינוי ראש האגף הביטחוני מדיני במשרד הביטחון (ר' אבט"מ) פסקה 2: א. בהתאם לסעיף 23 לחוק שירות המדינה (מינויים), התשי"ט-1959, לאשר את מינויו של אל"מ (מיל.) זהר פלטי לתפקיד ראש האגף הביטחוני מדיני במשרד הביטחון במקומו של אלוף (מיל.) עמוס גלעד. תוקף המינוי החל מיום 1.3.2017. ב. תקופת הכהונה במשרה האמורה תהיה ארבע שנים וניתן יהיה להאריכה לתקופה אחת או יותר בת שנתיים ובלבד שבמצטבר ההארכה לא תעלה על 4 שנים נוספות. ההחלטה התקבלה בהתאם לסעיף 19(ב) בתקנון לעבודת הממשלה. לעקוב: כן לאנדקס: כן כותרת ראשית: אישור מינוי ראש האגף הביטחוני מדיני במשרד הביטחון (ר' אבט"מ) תאריך ארוע: 27/02/2017 DecisionNumber: 2441</t>
  </si>
  <si>
    <t>הצעת חוק שעות עבודה ומנוחה (תיקון - תדירות עבודת לילה), התשע"ז-2016 של חה"כ אורן אסף חזן (פ/3573)</t>
  </si>
  <si>
    <t> איש קשר: חני שטרית נושאים: ממשלה/הממשלה ה - 34 בנימין נתניהו;וועדה/ועדת השרים לענייני חקיקה; תקציר: החלטה מספר חק/1873 של ועדת השרים לענייני חקיקה מיום 05.02.2017 אשר צורפה לפרוטוקול החלטות הממשלה וקבלה תוקף של החלטת ממשלה ביום 23.02.2017 ומספרה הוא 2432(חק/1873) פסקה 1: הצעת חוק שעות עבודה ומנוחה (תיקון - תדירות עבודת לילה), התשע"ז-2016 של חה"כ אורן אסף חזן (פ/3573) פסקה 2: בהתאם לסעיף 66 בתקנון לעבודת הממשלה – לתמוך בקריאה הטרומית בלבד בהצעת חוק שעות עבודה ומנוחה (תיקון – תדירות עבודת לילה), התשע"ז-2016 של ח"כ אורן אסף חזן (פ/3573) בכפוף לתנאים הבאים: א. המשך הליכי החקיקה יקודמו בהסכמת משרד העבודה, הרווחה והשירותים החברתיים ומשרד הכלכלה והתעשייה. ב. הצעת החוק תוחזר לדיון בוועדת השרים לענייני חקיקה לפני הקריאה הראשונה. לעקוב: כן לאנדקס: כן כותרת ראשית: הצעת חוק שעות עבודה ומנוחה (תיקון - תדירות עבודת לילה), התשע"ז-2016 של חה"כ אורן אסף חזן (פ/3573) תאריך ארוע: 23/02/2017 DecisionNumber: 2432</t>
  </si>
  <si>
    <t> איש קשר: נוי הויזמן נושאים: ממשלה/הממשלה ה - 34 בנימין נתניהו; תקציר: החלטה מספר 2425 של הממשלה מיום 23.02.2017 פסקה 1: מינוי חברה במועצת הרשות הלאומית לבטיחות בדרכים פסקה 2: לפי סעיף 12 לחוק הרשות הלאומית לבטיחות בדרכים (הוראת שעה), התשס"ו-2006, למנות, על פי הצעת שר התחבורה והבטיחות בדרכים, את שירה ארנון ברגמן לחברה במועצת הרשות הלאומית לבטיחות בדרכים, נציגת שר הבריאות, שהיא עובדת מקרב משרדו, במקומה של מירי כהן אשר כהונתה הסתיימה. ההחלטה התקבלה בהתאם לסעיף 19(ב) בתקנון לעבודת הממשלה. לעקוב: כן לאנדקס: כן כותרת ראשית: מינוי חברה במועצת הרשות הלאומית לבטיחות בדרכים תאריך ארוע: 23/02/2017 DecisionNumber: 2425</t>
  </si>
  <si>
    <t>הצעת חוק שעות עבודה ומנוחה (תיקון - תדירות עבודת לילה), התשע"ז-2016 של חה"כ מירב בן ארי ואחרים (פ/3572)</t>
  </si>
  <si>
    <t> איש קשר: חני שטרית נושאים: ממשלה/הממשלה ה - 34 בנימין נתניהו; תקציר: החלטה מספר חק/1872 של ועדת השרים לענייני חקיקה מיום 05.02.2017 אשר צורפה לפרוטוקול החלטות הממשלה וקבלה תוקף של החלטת ממשלה ביום 23.02.2017 ומספרה הוא 2431(חק/1872) פסקה 1: הצעת חוק שעות עבודה ומנוחה (תיקון - תדירות עבודת לילה), התשע"ז-2016 של חה"כ מירב בן ארי ואחרים (פ/3572) פסקה 2: בהתאם לסעיף 66 בתקנון לעבודת הממשלה – לתמוך בקריאה הטרומית בלבד בהצעת חוק שעות עבודה ומנוחה (תיקון – תדירות עבודת לילה), התשע"ז-2016 של ח"כ מירב בן ארי ואחרים (פ/3572) בכפוף לתנאים הבאים: א. המשך הליכי החקיקה יקודמו בהסכמת משרד העבודה, הרווחה והשירותים החברתיים ומשרד הכלכלה והתעשייה. ב. הצעת החוק תוחזר לדיון בוועדת השרים לענייני חקיקה לפני הקריאה הראשונה. לעקוב: כן לאנדקס: כן כותרת ראשית: הצעת חוק שעות עבודה ומנוחה (תיקון - תדירות עבודת לילה), התשע"ז-2016 של חה"כ מירב בן ארי ואחרים (פ/3572) תאריך ארוע: 23/02/2017 DecisionNumber: 2431</t>
  </si>
  <si>
    <t>הצעת חוק דמי מחלה (תיקון - ניכוי ימי מחלה), התשע"ו-2016 של חה"כ אורי מקלב ומשה גפני (פ/2913)</t>
  </si>
  <si>
    <t> איש קשר: חני שטרית נושאים: ממשלה/הממשלה ה - 34 בנימין נתניהו;וועדה/ועדת השרים לענייני חקיקה; תקציר: החלטה מספר חק/1870 של ועדת השרים לענייני חקיקה מיום 05.02.2017 אשר צורפה לפרוטוקול החלטות הממשלה וקבלה תוקף של החלטת ממשלה ביום 23.02.2017 ומספרה הוא 2430(חק/1870) פסקה 1: הצעת חוק דמי מחלה (תיקון - ניכוי ימי מחלה), התשע"ו-2016 של חה"כ אורי מקלב ומשה גפני (פ/2913) פסקה 2: בהתאם לסעיף 66 בתקנון לעבודת הממשלה – לתמוך בהצעת חוק דמי מחלה (תיקון – ניכוי ימי מחלה), התשע"ו-2016 של ח"כ אורי מקלב ומשה גפני (פ/2913) בכפוף לתנאים הבאים: א. בהצעת החוק ייקבע כי במקרים שבהם העובד לא מקבל שכר בגין יום מחלה אחד בלבד, יום זה לא ינוכה ממכסת ימי המחלה, ואילו כאשר העובד נעדר מהעבודה שני ימי מחלה ומעלה, כלל ימי היעדרותו ינוכו ממכסת ימי המחלה. ב. המשך הליכי החקיקה יקודמו בהסכמת משרד האוצר, משרד העבודה, הרווחה והשירותים החברתיים ומשרד המשפטים. לעקוב: כן לאנדקס: כן כותרת ראשית: הצעת חוק דמי מחלה (תיקון - ניכוי ימי מחלה), התשע"ו-2016 של חה"כ אורי מקלב ומשה גפני (פ/2913) תאריך ארוע: 23/02/2017 DecisionNumber: 2430</t>
  </si>
  <si>
    <t>הצעת חוק הביטוח הלאומי (תיקון - התאמת קצבת הסיעוד להעלאת שכר המינימום), התשע"ו-2016 של חה"כ דב חנין ואחרים (פ/2657)</t>
  </si>
  <si>
    <t> איש קשר: חני שטרית נושאים: ממשלה/הממשלה ה - 34 בנימין נתניהו;וועדה/ועדת השרים לענייני חקיקה; תקציר: החלטה מספר חק/1868 של ועדת השרים לענייני חקיקה מיום 05.02.2017 אשר צורפה לפרוטוקול החלטות הממשלה וקבלה תוקף של החלטת ממשלה ביום 23.02.2017 ומספרה הוא 2429(חק/1868) פסקה 1: הצעת חוק הביטוח הלאומי (תיקון - התאמת קצבת הסיעוד להעלאת שכר המינימום), התשע"ו-2016 של חה"כ דב חנין ואחרים (פ/2657) פסקה 2: בהתאם לסעיף 66 בתקנון לעבודת הממשלה – להתנגד להצעת חוק הביטוח הלאומי (תיקון – התאמת קצבת הסיעוד להעלאת שכר המינימום), התשע"ו-2016 של ח"כ דב חנין ואחרים (פ/2657). לעקוב: כן לאנדקס: כן כותרת ראשית: הצעת חוק הביטוח הלאומי (תיקון - התאמת קצבת הסיעוד להעלאת שכר המינימום), התשע"ו-2016 של חה"כ דב חנין ואחרים (פ/2657) תאריך ארוע: 23/02/2017 DecisionNumber: 2429</t>
  </si>
  <si>
    <t>הצעת חוק הביטוח הלאומי (תיקון - העלאת גיל פטור מתשלום לביטוח לאומי לתלמיד במוסד לימודי לפני גיוסו לצה"ל), התשע"ז-2016 של חה"כ מרדכי יוגב ואחרים (פ/3516)</t>
  </si>
  <si>
    <t> איש קשר: חני שטרית נושאים: ממשלה/הממשלה ה - 34 בנימין נתניהו;וועדה/ועדת השרים לענייני חקיקה; תקציר: החלטה מספר חק/1866 של ועדת השרים לענייני חקיקה מיום 05.02.2017 אשר צורפה לפרוטוקול החלטות הממשלה וקבלה תוקף של החלטת ממשלה ביום 23.02.2017 ומספרה הוא 2428(חק/1866) פסקה 1: הצעת חוק הביטוח הלאומי (תיקון - העלאת גיל פטור מתשלום לביטוח לאומי לתלמיד במוסד לימודי לפני גיוסו לצה"ל), התשע"ז-2016 של חה"כ מרדכי יוגב ואחרים (פ/3516) פסקה 2: בהתאם לסעיף 66 בתקנון לעבודת הממשלה – לתמוך בקריאה הטרומית בהצעת חוק הביטוח הלאומי (תיקון – העלאת גיל פטור מתשלום לביטוח לאומי לתלמיד במוסד לימודי לפני גיוסו לצה"ל), התשע"ז-2016 של ח"כ מרדכי יוגב ואחרים (פ/3516) בכפוף לכך שהצעת החוק תמתין חצי שנה להצעת חוק ממשלתית בנושא וככל שתקודם, תוחזר לוועדת השרים לענייני חקיקה לפני הקריאה הראשונה. לעקוב: כן לאנדקס: כן כותרת ראשית: הצעת חוק הביטוח הלאומי (תיקון - העלאת גיל פטור מתשלום לביטוח לאומי לתלמיד במוסד לימודי לפני גיוסו לצה"ל), התשע"ז-2016 של חה"כ מרדכי יוגב ואחרים (פ/3516) תאריך ארוע: 23/02/2017 DecisionNumber: 2428</t>
  </si>
  <si>
    <t>הצעת חוק המועצה לענף הלול (ייצור ושיווק) (תיקון - סימון ביצים), התשע"ז-2016 של חה"כ יעל גרמן (פ/3444)</t>
  </si>
  <si>
    <t> איש קשר: חני שטרית נושאים: ממשלה/הממשלה ה - 34 בנימין נתניהו;וועדה/ועדת השרים לענייני חקיקה; תקציר: החלטה מספר חק/1860 של ועדת השרים לענייני חקיקה מיום 05.02.2017 אשר צורפה לפרוטוקול החלטות הממשלה וקבלה תוקף של החלטת ממשלה ביום 23.02.2017 ומספרה הוא 2427(חק/1860) פסקה 1: הצעת חוק המועצה לענף הלול (ייצור ושיווק) (תיקון - סימון ביצים), התשע"ז-2016 של חה"כ יעל גרמן (פ/3444) פסקה 2: בהתאם לסעיף 66 בתקנון לעבודת הממשלה – להתנגד להצעת חוק המועצה לענף הלול (ייצור ושיווק) (תיקון – סימון ביצים), התשע"ז-2016 של ח"כ יעל גרמן (פ/3444). לעקוב: כן לאנדקס: כן כותרת ראשית: הצעת חוק המועצה לענף הלול (ייצור ושיווק) (תיקון - סימון ביצים), התשע"ז-2016 של חה"כ יעל גרמן (פ/3444) תאריך ארוע: 23/02/2017 DecisionNumber: 2427</t>
  </si>
  <si>
    <t> איש קשר: חני שטרית נושאים: ממשלה/הממשלה ה - 34 בנימין נתניהו; תקציר: החלטה מספר רהמ/95 של ראש הממשלה מיום 24.01.2017 פסקה 1: נסיעות שרים פסקה 2: בהתאם לסעיף 70(א) בתקנון לעבודת הממשלה אישר ראש הממשלה את הנסיעות הבאות: א. נסיעת שר התחבורה והבטיחות בדרכים ושר המודיעין לצרפת להשתתף באירוע של הקרן הקיימת לישראל בנושא ירושלים ובנושא האנטישמיות ובענייני משרדיו מיום 25.1.2017 עד יום 30.1.2017. ביום 25.1.2017 השר יקוזז עם ח"כ איילת נחמיאס ורבין וביום 30.1.2017 עם ח"כ אחמד טיבי. ב. נסיעת השר לשיתוף פעולה אזורי לירדן בענייני משרדו ביום 26.1.2017. הנסיעה לא מתקיימת בזמן מליאת הכנסת – אין צורך בקיזוז. ג. נסיעת השרה לשוויון חברתי לארצות הברית כנציגת ממשלת ישראל בכנס נשות חב"ד העולמי השנתי והנהלת חב"ד מיום 16.2.2017 עד יום 19.2.2017. הנסיעה לא מתקיימת בזמן מליאת הכנסת – אין צורך בקיזוז. לעקוב: כן לאנדקס: כן כותרת ראשית: נסיעות שרים תאריך ארוע: 24/01/2017 DecisionNumber: 95</t>
  </si>
  <si>
    <t> איש קשר: חני שטרית נושאים: ממשלה/הממשלה ה - 34 בנימין נתניהו; תקציר: החלטה מספר רהמ/96 של ראש הממשלה מיום 29.01.2017 פסקה 1: נסיעת שר פסקה 2: בהתאם לסעיף 70(א) בתקנון לעבודת הממשלה, אישר ראש הממשלה את נסיעת השר לשיתוף פעולה אזורי לארצות הברית, להשתתף בכנס מכון וושינגטון למדיניות המזרח התיכון ובענייני משרדו, מיום 30.1.2017 עד יום 1.2.2017. השר יקוזז בכנסת עם חה"כ מנואל טרכטנברג. לעקוב: כן לאנדקס: כן כותרת ראשית: נסיעת שר תאריך ארוע: 29/01/2017 DecisionNumber: 96</t>
  </si>
  <si>
    <t> איש קשר: חני שטרית נושאים: ממשלה/הממשלה ה - 34 בנימין נתניהו; תקציר: החלטה מספר רהמ/98 של ראש הממשלה מיום 13.02.2017 פסקה 1: נסיעת שרה פסקה 2: בהתאם לסעיף 70(א) בתקנון לעבודת הממשלה, אישר ראש הממשלה את נסיעת שרת המשפטים לאוסטריה ולסלובקיה, בענייני משרדה, מיום 14.2.2017 עד יום 16.2.2017. השרה תקוזז בכנסת עם חה"כ אוסאמה סעדי. לעקוב: כן לאנדקס: כן כותרת ראשית: נסיעת שרה תאריך ארוע: 13/02/2017 DecisionNumber: 98</t>
  </si>
  <si>
    <t>מינוי ממלא מקום שר התקשורת</t>
  </si>
  <si>
    <t> איש קשר: נוי הויזמן נושאים: ממשלה/הממשלה ה - 34 בנימין נתניהו; תקציר: החלטה מספר 2423 של הממשלה מיום 21.02.2017 פסקה 1: מינוי ממלא מקום שר התקשורת פסקה 2: א. בהתאם לסעיף 24(ב) לחוק יסוד: הממשלה, לקבוע כי השר צחי הנגבי ימלא את מקום שר התקשורת, בנוסף על תפקידו כשר לשיתוף פעולה אזורי, וזאת במקום ראש הממשלה שחדל לכהן בתפקיד שר התקשורת ביום 21 בפברואר 2017. ב. הודעה על החלטה זו תימסר לכנסת, כנדרש בסעיף 9(א)(7) לחוק הממשלה, התשס"א-2001. ההחלטה התקבלה בהתאם לסעיף 19(א) בתקנון לעבודת הממשלה. לעקוב: כן לאנדקס: כן כותרת ראשית: מינוי ממלא מקום שר התקשורת תאריך ארוע: 21/02/2017 DecisionNumber: 2423</t>
  </si>
  <si>
    <t>נסיעת ראש הממשלה לסינגפור ולאוסטרליה</t>
  </si>
  <si>
    <t> איש קשר: נוי הויזמן נושאים: ממשלה/הממשלה ה - 34 בנימין נתניהו; תקציר: החלטה מספר 2421 של הממשלה מיום 19.02.2017 פסקה 1: נסיעת ראש הממשלה לסינגפור ולאוסטרליה פסקה 2: א. הממשלה רושמת לפניה כי ראש הממשלה ייצא לסינגפור ולאוסטרליה, לפגישות מדיניות ולפגישות עם אנשי עסקים, מיום 19.2.2017 עד יום 27.2.2017. ב. ראש הממשלה מביא לידיעת השרים כי בהתאם לסעיף 6 לחוק הממשלה, התשס"א-2001 ולסעיף 31 בתקנון לעבודת הממשלה, הוא ימנה את השר זאב אלקין לממלא מקום יושב ראש ועדת השרים לענייני ביטחון לאומי בעת היעדרו מן הארץ מיום 19.2.2017 עד יום 27.2.2017. מ ח ל י ט י ם, בהתאם לסעיף 16 לחוק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לסינגפור ולאוסטרליה תאריך ארוע: 19/02/2017 DecisionNumber: 2421</t>
  </si>
  <si>
    <t>מינוי יושב ראש הוועדה המחוזית לתכנון ולבניה במחוז דרום</t>
  </si>
  <si>
    <t> איש קשר: נוי הויזמן נושאים: ממשלה/הממשלה ה - 34 בנימין נתניהו; תקציר: החלטה מספר 2422 של הממשלה מיום 17.02.2017 פסקה 1: מינוי יושב ראש הוועדה המחוזית לתכנון ולבניה במחוז דרום פסקה 2: בהמשך להחלטת הממשלה מס' 840 מיום 17 בדצמבר 2015, שעניינה פטור ממכרז פומבי (מינוי באמצעות ועדת איתור) למשרות יושבי ראש ועדות מחוזיות לתכנון ולבנייה, ולפי סעיף 23 לחוק שירות המדינה (מינויים), התשי"ט-1959, למנות את דוד לפלר ליושב ראש הוועדה המחוזית לתכנון ולבנייה במחוז דרום לתקופה של ארבע שנים, עד ליום 11 בפברואר 2021. ההחלטה התקבלה בהתאם לסעיף 19(ב) בתקנון לעבודת הממשלה. לעקוב: כן לאנדקס: כן כותרת ראשית: מינוי יושב ראש הוועדה המחוזית לתכנון ולבניה במחוז דרום תאריך ארוע: 17/02/2017 DecisionNumber: 2422</t>
  </si>
  <si>
    <t>פטור ממכרז למשרת ראש רשות האוכלוסין וההגירה במשרד הפנים</t>
  </si>
  <si>
    <t> איש קשר: נוי הויזמן נושאים: ממשלה/הממשלה ה - 34 בנימין נתניהו; תקציר: החלטה מספר 2417 של הממשלה מיום 17.02.2017 פסקה 1: פטור ממכרז למשרת ראש רשות האוכלוסין וההגירה במשרד הפנים פסקה 2: א. בהתאם לסעיף 21 לחוק שירות המדינה (מינויים), ובהמשך להצעת ועדת שירות המדינה (מספר 390) בישיבתה מיום 7.2.2017, המינוי למשרת ראש רשות האוכלוסין וההגירה במשרד הפנים יהיה מינוי הפטור מחובת המכרז הפומבי ויהיה טעון אישור הממשלה לאחר קבלת חוות דעתה של ועדת המינויים בכל הנוגע לכישוריו של המועמד והתאמתו למשרה בהתאם להחלטת הממשלה מס' 345 מיום 14 בספטמבר 1999. ב. ראש רשות האוכלוסין וההגירה ימונה לתקופה של ארבע שנים, אשר ניתן יהיה להאריכה לתקופה נוספת אחת של עד ארבע שנים. ההחלטה התקבלה בהתאם לסעיף 19(ב) בתקנון לעבודת הממשלה. לעקוב: כן לאנדקס: כן כותרת ראשית: פטור ממכרז למשרת ראש רשות האוכלוסין וההגירה במשרד הפנים תאריך ארוע: 17/02/2017 DecisionNumber: 2417</t>
  </si>
  <si>
    <t>אשרור מזכר הבנות בין ממשלת מדינת ישראל לבין ממשלת הרפובליקה העממית של סין בדבר שיתוף פעולה במסגרת המנגנון הממשלתי לשיתוף פעולה כלכלי טכנולוגי סין-ישראל</t>
  </si>
  <si>
    <t> איש קשר: נוי הויזמן נושאים: ממשלה/הממשלה ה - 34 בנימין נתניהו; תקציר: החלטה מספר 2402 של הממשלה מיום 16.02.2017 פסקה 1: אשרור מזכר הבנות בין ממשלת מדינת ישראל לבין ממשלת הרפובליקה העממית של סין בדבר שיתוף פעולה במסגרת המנגנון הממשלתי לשיתוף פעולה כלכלי טכנולוגי סין-ישראל פסקה 2: א. לאשרר את מזכר ההבנות בין ממשלת מדינת ישראל לבין ממשלת הרפובליקה העממית של סין בדבר שיתוף פעולה במסגרת המנגנון הממשלתי לשיתוף פעולה כלכלי וטכנולוגי ישראל – סין. ב. להסמיך את שר החוץ לפעול לאשרור מזכר ההבנות האמור. עותר ממזכר ההבנות נמצא במזכירות הממשלה. ההחלטה התקבלה בהתאם לסעיף 19(ב) בתקנון לעבודת הממשלה. לעקוב: כן לאנדקס: כן כותרת ראשית: אשרור מזכר הבנות בין ממשלת מדינת ישראל לבין ממשלת הרפובליקה העממית של סין בדבר שיתוף פעולה במסגרת המנגנון הממשלתי לשיתוף פעולה כלכלי טכנולוגי סין-ישראל תאריך ארוע: 16/02/2017 DecisionNumber: 2402</t>
  </si>
  <si>
    <t>אשרור הסכם בין ממשלת מדינת ישראל לבין ממשלת הרפובליקה של סינגפור בדבר שיתוף פעולה בתחומי התרבות, החינוך והמדע</t>
  </si>
  <si>
    <t> איש קשר: נוי הויזמן נושאים: ממשלה/הממשלה ה - 34 בנימין נתניהו; תקציר: החלטה מספר 2401 של הממשלה מיום 16.02.2017 פסקה 1: אשרור הסכם בין ממשלת מדינת ישראל לבין ממשלת הרפובליקה של סינגפור בדבר שיתוף פעולה בתחומי התרבות, החינוך והמדע פסקה 2: א. לאשרר את ההסכם בין ממשלת מדינת ישראל לבין ממשלת הרפובליקה של סינגפור בדבר שיתוף פעולה בתחומי התרבות, החינוך והמדע. ב. להסמיך את שר החוץ לבצע את ההחלטה. עותק מההסכם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סינגפור בדבר שיתוף פעולה בתחומי התרבות, החינוך והמדע תאריך ארוע: 16/02/2017 DecisionNumber: 2401</t>
  </si>
  <si>
    <t>הצעת חוק יסודות המשפט (תיקון - עקרונות המשפט העברי), התשע"ו-2016 של ח"כ ניסן סלומינסקי ואחרים (פ/2696) - תיקון החלטת ממשלה</t>
  </si>
  <si>
    <t> איש קשר: נוי הויזמן נושאים: ממשלה/הממשלה ה - 34 בנימין נתניהו;וועדה/ועדת השרים לענייני חקיקה; תקציר: החלטה מספר חק/1855 של ועדת השרים לענייני חקיקה מיום 29.01.2017 אשר צורפה לפרוטוקול החלטות הממשלה וקבלה תוקף של החלטת ממשלה ביום 16.02.2017 ומספרה הוא 2413(חק/1855). פסקה 1: הצעת חוק יסודות המשפט (תיקון - עקרונות המשפט העברי), התשע"ו-2016 של ח"כ ניסן סלומינסקי ואחרים (פ/2696) - תיקון החלטת ממשלה פסקה 2: לתקן את החלטת הממשלה מס' 2285(חק/1705) מיום 12.1.12017. להלן הנוסח המתוקן: "מ ח ל י ט י ם, בהתאם לסעיף 66 בתקנון לעבודת הממשלה – לתמוך בהצעת חוק יסודות המשפט (תיקון – עקרונות המשפט העברי), התשע"ו-2016 של ח"כ ניסן סלומינסקי ואחרים (פ/2696) בכפוף לתנאים הבאים: א. יתווסף תקן של חוקר משפט עברי באחת היחידות ששרת המשפטים ממונה עליהן. ב. הליכי החקיקה יקודמו בהסכמת משרד האוצר ומשרד המשפטים." לעקוב: כן לאנדקס: כן כותרת ראשית: הצעת חוק יסודות המשפט (תיקון - עקרונות המשפט העברי), התשע"ו-2016 של ח"כ ניסן סלומינסקי ואחרים (פ/2696) - תיקון החלטת ממשלה תאריך ארוע: 16/02/2017 DecisionNumber: 2413</t>
  </si>
  <si>
    <t>הצעת חוק הממשלה (תיקון - כללי אתיקה לחברי הממשלה), התשע"ז-2016 של חה"כ ציפי לבני (פ/3540)</t>
  </si>
  <si>
    <t> איש קשר: נוי הויזמן נושאים: ממשלה/הממשלה ה - 34 בנימין נתניהו;וועדה/ועדת השרים לענייני חקיקה; תקציר: החלטה מספר חק/1852 של ועדת השרים לענייני חקיקה מיום 29.01.2017 אשר צורפה לפרוטוקול החלטות הממשלה וקבלה תוקף של החלטת ממשלה ביום 16.02.2017 ומספרה הוא 2412(חק/1852). פסקה 1: הצעת חוק הממשלה (תיקון - כללי אתיקה לחברי הממשלה), התשע"ז-2016 של חה"כ ציפי לבני (פ/3540) פסקה 2: בהתאם לסעיף 66 בתקנון לעבודת הממשלה – להתנגד להצעת חוק הממשלה (תיקון – כללי אתיקה לחברי הממשלה), התשע"ז-2016 של ח"כ ציפי לבני (פ/3540). לעקוב: כן לאנדקס: כן כותרת ראשית: הצעת חוק הממשלה (תיקון - כללי אתיקה לחברי הממשלה), התשע"ז-2016 של חה"כ ציפי לבני (פ/3540) תאריך ארוע: 16/02/2017 DecisionNumber: 2412</t>
  </si>
  <si>
    <t>הצעת חוק-יסוד: הממשלה (תיקון - העמדת סיוע לחבר הכנסת שהטיל עליו הנשיא להרכיב ממשלה) של חה"כ בצלאל סמוטריץ' ואחרים (פ/1673)</t>
  </si>
  <si>
    <t> איש קשר: נוי הויזמן נושאים: ממשלה/הממשלה ה - 34 בנימין נתניהו;וועדה/ועדת השרים לענייני חקיקה; תקציר: החלטה מספר חק/1851 של ועדת השרים לענייני חקיקה מיום 29.01.2017 אשר צורפה לפרוטוקול החלטות הממשלה וקבלה תוקף של החלטת ממשלה ביום 16.02.2017 ומספרה הוא 2411(חק/1851). פסקה 1: הצעת חוק-יסוד: הממשלה (תיקון - העמדת סיוע לחבר הכנסת שהטיל עליו הנשיא להרכיב ממשלה) של חה"כ בצלאל סמוטריץ' ואחרים (פ/1673) פסקה 2: בהתאם לסעיף 66 בתקנון לעבודת הממשלה – לתמוך בקריאה הטרומית בלבד בהצעת חוק-יסוד: הממשלה (תיקון – העמדת סיוע לחבר הכנסת שהטיל עליו הנשיא להרכיב ממשלה) של ח"כ בצלאל סמוטריץ' ואחרים (פ/1673) וח"כ המציעים יתחייבו להמתין להסדרת הנושא בהצעת חוק ממשלתית או לחילופין בהנחיית היועץ המשפטי לממשלה. ככל שהעניין יקודם – זה ייעשה בהסכמת משרד המשפטים, משרד האוצר ולפני קריאה ראשונה – תוחזר הצעת החוק לדיון בוועדת השרים לענייני חקיקה. לעקוב: כן לאנדקס: כן כותרת ראשית: הצעת חוק-יסוד: הממשלה (תיקון - העמדת סיוע לחבר הכנסת שהטיל עליו הנשיא להרכיב ממשלה) של חה"כ בצלאל סמוטריץ' ואחרים (פ/1673) תאריך ארוע: 16/02/2017 DecisionNumber: 2411</t>
  </si>
  <si>
    <t>הצעת חוק כהונתם של ראשי גופים ביטחוניים, התשע"ו-2015 של חה"כ אלעזר שטרן (פ/2398)</t>
  </si>
  <si>
    <t> איש קשר: נוי הויזמן נושאים: ממשלה/הממשלה ה - 34 בנימין נתניהו;וועדה/ועדת השרים לענייני חקיקה; תקציר: החלטה מספר חק/1850 של ועדת השרים לענייני חקיקה מיום 29.01.2017 אשר צורפה לפרוטוקול החלטות הממשלה וקבלה תוקף של החלטת ממשלה ביום 16.02.2017 ומספרה הוא 2410(חק/1850). פסקה 1: הצעת חוק כהונתם של ראשי גופים ביטחוניים, התשע"ו-2015 של חה"כ אלעזר שטרן (פ/2398) פסקה 2: בהתאם לסעיף 66 בתקנון לעבודת הממשלה – להתנגד להצעת חוק כהונתם של ראשי גופים ביטחוניים, התשע"ו-2015 של ח"כ אלעזר שטרן (פ/2398). לעקוב: כן לאנדקס: כן כותרת ראשית: הצעת חוק כהונתם של ראשי גופים ביטחוניים, התשע"ו-2015 של חה"כ אלעזר שטרן (פ/2398) תאריך ארוע: 16/02/2017 DecisionNumber: 2410</t>
  </si>
  <si>
    <t>הצעת חוק לוויה ממלכתית, התשע"ז-2016 של חה"כ מיקי רוזנטל (פ/3547)</t>
  </si>
  <si>
    <t> איש קשר: נוי הויזמן נושאים: ממשלה/הממשלה ה - 34 בנימין נתניהו;וועדה/ועדת השרים לענייני חקיקה; תקציר: החלטה מספר חק/1849 של ועדת השרים לענייני חקיקה מיום 29.01.2017 אשר צורפה לפרוטוקול החלטות הממשלה וקבלה תוקף של החלטת ממשלה ביום 16.02.2017 ומספרה הוא 2409(חק/1849). פסקה 1: הצעת חוק לוויה ממלכתית, התשע"ז-2016 של חה"כ מיקי רוזנטל (פ/3547) פסקה 2: בהתאם לסעיף 66 בתקנון לעבודת הממשלה – להתנגד להצעת חוק לוויה ממלכתית, התשע"ז-2016 של ח"כ מיקי רוזנטל (פ/3547). ועדת השרים קובעת כי הנושא ראוי להסדרה בהחלטת ממשלה. לעקוב: כן לאנדקס: כן כותרת ראשית: הצעת חוק לוויה ממלכתית, התשע"ז-2016 של חה"כ מיקי רוזנטל (פ/3547) תאריך ארוע: 16/02/2017 DecisionNumber: 2409</t>
  </si>
  <si>
    <t>הרשאות לפי חוק נכסי המדינה, התשי"א-1951 - לנושאי משרה ברשות שוק ההון, ביטוח וחיסכון</t>
  </si>
  <si>
    <t> איש קשר: נוי הויזמן נושאים: ממשלה/הממשלה ה - 34 בנימין נתניהו;וועדה/ועדת השרים לענייני חקיקה; תקציר: החלטה מספר חק/1845 של ועדת השרים לענייני חקיקה מיום 29.01.2017 אשר צורפה לפרוטוקול החלטות הממשלה וקבלה תוקף של החלטת ממשלה ביום 16.02.2017 ומספרה הוא 2408(חק/1845). פסקה 1: הרשאות לפי חוק נכסי המדינה, התשי"א-1951 - לנושאי משרה ברשות שוק ההון, ביטוח וחיסכון פסקה 2: בהמשך להחלטת הממשלה מס' 2234(חק/1664) מיום 29.12.2016 ובהתאם לסעיף 6(א)(2) לחוק נכסי המדינה, התשי"א-1951 (להלן – החוק), להרשות למשנה למנכ"ל משרד האוצר לייצג את הממשלה בכל עסקה מהעסקאות המפורטות בסעיפים 4 ו-5 לחוק, למעט עסקאות במקרקעין, שבתחום הפעולות של רשות שוק ההון, ביטוח וחיסכון, עד לסכום של 500,000 ₪, ביחד עם חשב בכיר משרד האוצר או סגן חשב משרד האוצר. לעקוב: כן לאנדקס: כן כותרת ראשית: הרשאות לפי חוק נכסי המדינה, התשי"א-1951 - לנושאי משרה ברשות שוק ההון, ביטוח וחיסכון תאריך ארוע: 16/02/2017 DecisionNumber: 2408</t>
  </si>
  <si>
    <t>הצעת חוק הבנקאות (שירות ללקוח) (תיקון - מתן שירות טלפוני חינם על ידי תאגיד בנקאי), התשע"ז-2016 של חה"כ קארין אלהרר ואחרים (פ/3576)</t>
  </si>
  <si>
    <t> איש קשר: נוי הויזמן נושאים: ממשלה/הממשלה ה - 34 בנימין נתניהו;וועדה/ועדת השרים לענייני חקיקה; תקציר: החלטה מספר חק/1844 של ועדת השרים לענייני חקיקה מיום 29.01.2017 אשר צורפה לפרוטוקול החלטות הממשלה וקבלה תוקף של החלטת ממשלה ביום 16.02.2017 ומספרה הוא 2407(חק/1844). פסקה 1: הצעת חוק הבנקאות (שירות ללקוח) (תיקון - מתן שירות טלפוני חינם על ידי תאגיד בנקאי), התשע"ז-2016 של חה"כ קארין אלהרר ואחרים (פ/3576) פסקה 2: בהתאם לסעיף 66 בתקנון לעבודת הממשלה – להתנגד להצעת חוק הבנקאות (שירות ללקוח) (תיקון – מתן שירות טלפוני חינם על ידי תאגיד בנקאי), התשע"ז-2016 של ח"כ קארין אלהרר ואחרים (פ/3576). לעקוב: כן לאנדקס: כן כותרת ראשית: הצעת חוק הבנקאות (שירות ללקוח) (תיקון - מתן שירות טלפוני חינם על ידי תאגיד בנקאי), התשע"ז-2016 של חה"כ קארין אלהרר ואחרים (פ/3576) תאריך ארוע: 16/02/2017 DecisionNumber: 2407</t>
  </si>
  <si>
    <t>הצעת חוק הרשויות המקומיות (בחירת ראש הרשות וסגניו וכהונתם) (תיקון - סגן ראש רשות ברשות מעורבת), התשע"ו-2016 של חה"כ דוד אמסלם ואוסאמה סעדי (פ/2939)</t>
  </si>
  <si>
    <t> איש קשר: נוי הויזמן נושאים: ממשלה/הממשלה ה - 34 בנימין נתניהו;וועדה/ועדת השרים לענייני חקיקה; תקציר: החלטה מספר חק/1832 של ועדת השרים לענייני חקיקה מיום 29.01.2017 אשר צורפה לפרוטוקול החלטות הממשלה וקבלה תוקף של החלטת ממשלה ביום 16.02.2017 ומספרה הוא 2406(חק/1832). פסקה 1: הצעת חוק הרשויות המקומיות (בחירת ראש הרשות וסגניו וכהונתם) (תיקון - סגן ראש רשות ברשות מעורבת), התשע"ו-2016 של חה"כ דוד אמסלם ואוסאמה סעדי (פ/2939) פסקה 2: בהתאם לסעיף 66 בתקנון לעבודת הממשלה – לתמוך בהצעת חוק הרשויות המקומיות (בחירת ראש הרשות וסגניו וכהונתם) (תיקון – סגן ראש רשות ברשות מעורבת), התשע"ו-2016 של ח"כ דוד אמסלם ואוסאמה סעדי (פ/2939) בכפוף לתנאים הבאים: א. המונח "מיעוט לאומי" ישונה ל"מגזר המיעוטים". ב. לראש הרשות תינתן סמכות ברשות (לא מחייב) ג. ההצעה תחול על רשות מאוזנת ב-3 השנים האחרונות. ד. הסגן שימונה יהיה מאותו מיעוט. ה. התחולה תהיה רק ממערכת הבחירות הבאות לרשות. ו. הנושא יוסדר בהוראת שעה לשתי קדנציות של הרשות. ז. הליכי החקיקה ייעשו בהסכמה עם משרד הפנים ובתיאום עם משרד המשפטים ומשרד האוצר. ח. בטרם תובא הצעת החוק לקריאה ראשונה – היא תוחזר לדיון בוועדת השרים לענייני חקיקה. לעקוב: כן לאנדקס: כן כותרת ראשית: הצעת חוק הרשויות המקומיות (בחירת ראש הרשות וסגניו וכהונתם) (תיקון - סגן ראש רשות ברשות מעורבת), התשע"ו-2016 של חה"כ דוד אמסלם ואוסאמה סעדי (פ/2939) תאריך ארוע: 16/02/2017 DecisionNumber: 2406</t>
  </si>
  <si>
    <t>הצעת חוק חסימת קו טלפון של ספק שירותי מין, התשע"ז-2017 של חה"כ יוליה מלינובסקי ואחרים (פ/3729)</t>
  </si>
  <si>
    <t> איש קשר: נוי הויזמן נושאים: ממשלה/הממשלה ה - 34 בנימין נתניהו;וועדה/ועדת השרים לענייני חקיקה; תקציר: החלטה מספר חק/1829 של ועדת השרים לענייני חקיקה מיום 29.01.2017 אשר צורפה לפרוטוקול החלטות הממשלה וקבלה תוקף של החלטת ממשלה ביום 16.02.2017 ומספרה הוא 2405(חק/1829). פסקה 1: הצעת חוק חסימת קו טלפון של ספק שירותי מין, התשע"ז-2017 של חה"כ יוליה מלינובסקי ואחרים (פ/3729) פסקה 2: בהתאם לסעיף 66 בתקנון לעבודת הממשלה – לתמוך בקריאה הטרומית בלבד בהצעת חוק חסימת קו טלפון של ספק שירותי מין, התשע"ז-2017 של ח"כ יוליה מלינובסקי ואחרים (פ/3729) ולאחריה יתחייבו ח"כ המציעים להמתין להצעת חוק ממשלתית בנושא. לעקוב: כן לאנדקס: כן כותרת ראשית: הצעת חוק חסימת קו טלפון של ספק שירותי מין, התשע"ז-2017 של חה"כ יוליה מלינובסקי ואחרים (פ/3729) תאריך ארוע: 16/02/2017 DecisionNumber: 2405</t>
  </si>
  <si>
    <t>הצעת חוק חסימת גישה לקווי טלפון המשמשים לפרסום ומסירת מידע בדבר זנות, התשע"ז-2017 של חה"כ מרב מיכאלי ואחרים (פ/3728)</t>
  </si>
  <si>
    <t> איש קשר: נוי הויזמן נושאים: ממשלה/הממשלה ה - 34 בנימין נתניהו;וועדה/ועדת השרים לענייני חקיקה; תקציר: החלטה מספר חק/1828 של ועדת השרים לענייני חקיקה מיום 29.01.2017 אשר צורפה לפרוטוקול החלטות הממשלה וקבלה תוקף של החלטת ממשלה ביום 16.02.2017 ומספרה הוא 2404(חק/1828). פסקה 1: הצעת חוק חסימת גישה לקווי טלפון המשמשים לפרסום ומסירת מידע בדבר זנות, התשע"ז-2017 של חה"כ מרב מיכאלי ואחרים (פ/3728) פסקה 2: בהתאם לסעיף 66 בתקנון לעבודת הממשלה – לתמוך בקריאה הטרומית בלבד בהצעת חוק חסימת גישה לקווי טלפון המשמשים לפרסום ומסירת מידע בדבר זנות, התשע"ז-2017 של ח"כ מרב מיכאלי ואחרים (פ/3728) ולאחריה יתחייבו ח"כ המציעים להמתין להצעת חוק ממשלתית בנושא. לעקוב: כן לאנדקס: כן כותרת ראשית: הצעת חוק חסימת גישה לקווי טלפון המשמשים לפרסום ומסירת מידע בדבר זנות, התשע"ז-2017 של חה"כ מרב מיכאלי ואחרים (פ/3728) תאריך ארוע: 16/02/2017 DecisionNumber: 2404</t>
  </si>
  <si>
    <t>הצעת חוק המכינות הקדם-צבאיות (תיקון - הכרה בצעירים עם מוגבלות כחניכי מכינות), התשע"ו-2016 של חה"כ עמר בר-לב ואחרים (פ/2889)</t>
  </si>
  <si>
    <t> איש קשר: נוי הויזמן נושאים: ממשלה/הממשלה ה - 34 בנימין נתניהו;וועדה/ועדת השרים לענייני חקיקה; תקציר: החלטה מספר חק/1826 של ועדת השרים לענייני חקיקה מיום 29.01.2017 אשר צורפה לפרוטוקול החלטות הממשלה וקבלה תוקף של החלטת ממשלה ביום 16.02.2017 ומספרה הוא 2403(חק/1826). פסקה 1: הצעת חוק המכינות הקדם-צבאיות (תיקון - הכרה בצעירים עם מוגבלות כחניכי מכינות), התשע"ו-2016 של חה"כ עמר בר-לב ואחרים (פ/2889) פסקה 2: בהתאם לסעיף 66 בתקנון לעבודת הממשלה – לתמוך בקריאה הטרומית בלבד בהצעת חוק המכינות הקדם-צבאיות (תיקון – הכרה בצעירים עם מוגבלות כחניכי מכינות), התשע"ו-2016 של ח"כ עמר בר-לב ואחרים (פ/2889) ובתנאי שהליכי החקיקה ייעשו בהסכמת משרד הביטחון ומשרד האוצר ובתיאום עם משרד העבודה, הרווחה והשירותים החברתיים ותוחל רק על צעירים עם מוגבלות אשר הם מתנדבים. בטרם תובא הצעת החוק לקריאה ראשונה – היא תוחזר לדיון בוועדת השרים לענייני חקיקה. לעקוב: כן לאנדקס: כן כותרת ראשית: הצעת חוק המכינות הקדם-צבאיות (תיקון - הכרה בצעירים עם מוגבלות כחניכי מכינות), התשע"ו-2016 של חה"כ עמר בר-לב ואחרים (פ/2889) תאריך ארוע: 16/02/2017 DecisionNumber: 2403</t>
  </si>
  <si>
    <t>מניעת אלימות בחופי הכנרת ותגבור תכנית "עיר ללא אלימות" באילת</t>
  </si>
  <si>
    <t> איש קשר: נוי הויזמן נושאים: ממשלה/הממשלה ה - 34 בנימין נתניהו;וועדה/ועדת השרים למאבק באלימות; תקציר: החלטה מספר אלמ/10 של ועדת שרים למאבק באלימות מיום 01.02.2017 אשר צורפה לפרוטוקול החלטות הממשלה וקבלה תוקף של החלטת ממשלה ביום 16.02.2017 ומספרה הוא 2416(אלמ/10). פסקה 1: מניעת אלימות בחופי הכנרת ותגבור תכנית "עיר ללא אלימות" באילת פסקה 2: 1. מניעת אלימות בחופי הכנרת: א. המשרד לביטחון הפנים יפעיל תכנית למניעת אלימות וונדליזם בחופי הכנרת המוכרזים. במסגרת התכנית יסייע המשרד לרשויות המקומיות שבתחומן נמצאים חופי הכנרת המוכרזים, במימון הקמת מערכים טכנולוגיים למניעה, איתור ותחקור של אירועי אלימות וונדליזם במרחב הציבורי בחופי הכנרת המוכרזים וכן במימון הפעלת "המוקד הרואה" שאליו יחוברו המצלמות שיוצבו בחופים במסגרת התכנית, על פי כללים ותבחינים שיקבע המשרד בנושא. הקמת המערכים הטכנולוגיים על ידי הרשויות המקומיות הרלוונטיות תהיה בהתאם לעקרונות שנקבעו במסגרת תכנית עיר ללא אלימות לעניין הצבת מצלמות במרחב הציבורי, בשינויים הנדרשים. זאת, בשים לב להיבטים המשפטיים הייחודים הנובעים מצילום ותיעוד של המרחב הציבורי בחופי רחצה וסביבתם. ב. לצורך סיוע בהקמת המערכים הטכנולוגיים בחופי הכנרת המוכרזים במסגרת התכנית, יקצה המשרד לביטחון הפנים תקציב חד פעמי בסך של עד 4,500 אלפי ₪ בשנים 2018-2017. בנוסף, לצורך השתתפות במימון הפעלת המוקד הרואה אליו יחוברו המצלמות שיוצבו בחופים במסגרת התכנית, יקצה המשרד תקציב בסך של עד 120 אלפי ₪ בשנה, החל משנת 2017. 2. תגבור תכנית "עיר ללא אלימות" באילת: המשרד לביטחון הפנים יתגבר את תכנית "עיר ללא אלימות" באילת בהיקף של עד 150 אלפי ש"ח לשנה לצורך הרחבת פעילות הפנאי לנוער בעיר אילת בחודשי הקיץ. 3. מובהר, כי התקציב הנ"ל יוקצה לרשויות המקומיות הרלוונטיות על פי תבחינים וכללים שיקבע המשרד לביטחון הפנים. זאת, בנוסף לתקציב המוקצה להפעלת תכנית "עיר ללא אלימות" או מציל"ה, ככל שהן מופעלות בתחומן, וללא השתתפות עצמית מטעם הרשות. לעקוב: כן לאנדקס: כן כותרת ראשית: מניעת אלימות בחופי הכנרת ותגבור תכנית "עיר ללא אלימות" באילת תאריך ארוע: 16/02/2017 DecisionNumber: 2416</t>
  </si>
  <si>
    <t>תכנית לחיזוק הביטחון האישי במרחב הכפרי</t>
  </si>
  <si>
    <t> איש קשר: נוי הויזמן נושאים: ממשלה/הממשלה ה - 34 בנימין נתניהו;וועדה/ועדת השרים למאבק באלימות; תקציר: החלטה מספר אלמ/9 של ועדת שרים למאבק באלימות מיום 01.02.2017 אשר צורפה לפרוטוקול החלטות הממשלה וקבלה תוקף של החלטת ממשלה ביום 16.02.2017 ומספרה הוא 2415(אלמ/9). פסקה 1: תכנית לחיזוק הביטחון האישי במרחב הכפרי פסקה 2: בהמשך להחלטת הממשלה מס' 1645 מיום 7.7.2016 ובמטרה לחזק את הביטחון האישי במועצות האזוריות: 1. להטיל על המשרד לביטחון הפנים להפעיל תכנית לחיזוק הביטחון האישי במועצות האזוריות אשר תכלול השתתפות במימון הקמת מערכים טכנולוגיים ומרכיבי ביטחון שונים (להלן: "התכנית"). הקמת המערכים הטכנולוגיים על ידי המועצות האזוריות הרלוונטיות תהיה בהתאם לעקרונות שנקבעו במסגרת תכנית "עיר ללא אלימות" לעניין הצבת מצלמות במרחב הציבורי, בשינויים הנדרשים. 2. לאשר את התבחינים להכללת מועצות אזוריות בתכנית כמפורט בנספח 1 להחלטה זו. 3. להסמיך את השר לביטחון הפנים להוסיף מועצות אזוריות לתכנית או לגרוע מועצות אזוריות מהתכנית בהתאם לתקציב שהוקצה לשם כך ולתבחינים שייקבעו. 4. להקים במשרד לביטחון הפנים מינהלה ליישום התכנית )להלן: המינהלה לחיזוק הביטחון במגזר הכפרי (שתפקידיה יהיו: א. איגום המשאבים שיוקצו עבור יישום והפעלת התכנית ממשרדי הממשלה השונים כמפורט מטה. ב. אפיון וקביעת תפיסת ההפעלה של התכנית בתיאום עם משטרת ישראל. ג. הסדרת אופן ההתקשרות והביצוע מול המועצות האזוריות וגופים רלוונטיים נוספים. ד. מעקב ובקרה אחר ביצוע התכנית. 5. לבטל את החלטת הממשלה מס' 1973 מיום 14.8.2014 ואת התכנית שנקבעה מכוחה. 6. להקצות ליישום התוכנית בשנים 2018-2017 סך 35 מיליון ₪ מתקציב המדינה, מזה בשנת 2017 יוקצו 15 מיליון ₪ ממקורות המשרד לביטחון הפנים וכן 10 מיליון ₪ תקציב תוספתי ממשרד האוצר, ובשנת 2018 יוקצו 10 מיליון ₪ ממשרד האוצר. מובהר כי עלויות התחזוקה והתפעול השוטף של האמצעים שיותקנו במסגרת התכנית יחולו על המועצות האזוריות המשתתפות בה. 7. לתקן את סעיף 13 להחלטת הממשלה מס' 1848 מיום 24.6.2010 ולקבוע כי ועדת ההיגוי בנושא שיטור ואכיפה עירונית תתכנס לפי הצורך. נספח 1 תבחינים וכללים לצירוף מועצות אזוריות לתכנית לחיזוק הביטחון האישי במרחב הכפרי: כללי: 1. הכללת מועצות אזוריות בתכנית לחיזוק הביטחון האישי במרחב הכפרי (להלן "התכנית") תתבצע בהתאם לתבחינים המפורטים להלן ובכפוף לקיום מסגרת תקציבית מתאימה: • הכללת רשויות באחריות משטרת ישראל/משמר הגבול. • הכללת רשויות המונות אוכלוסייה הגבוהה מ-7,500 תושבים • הכללת רשויות עם מדד פריפריאלי נמוך מ-5 (על פי פרסום הלשכה המרכזית לסטטיסטיקה 2016). • הכללת רשויות עם מדד למ"ס 1-6 על פי פרסום הלשכה המרכזית לסטטיסטיקה בעניין אפיון רשויות מקומיות לפי הרמה החברתית-כלכלית של האוכלוסייה. דירוג הרשויות: 2. דירוג הרשויות להכללה בתכנית יתבצע על בסיס היקף עבירות הפע"ר (פריצה לרכב, פריצה לבית, פריצה לעסק וניסיון פריצה) והעבירות החקלאיות כולל הסגת גבול (רכיב ה"צורך"). לצורך ביצוע הדירוג יינתן לכל מועצה אזורית ציון שיורכב מהנתונים ועל פי המשקולות שלהלן: א. שיעור סל עבירות הפע"ר במועצה האזורית (50%) - במספרים מוחלטים וביחס להיקף האוכלוסייה במועצה האזורית בחמש השנים שקדמו למועד הכללת המועצה האזורית בתכנית. ב. שיעור סל עבירות החקלאיות והסגת הגבול במועצה האזורית (50%) - במספרים מוחלטים וביחס להיקף האוכלוסייה במועצה האזורית בחמש השנים שקדמו למועד הכללת המועצה האזורית בתכנית. לעקוב: כן לאנדקס: כן כותרת ראשית: תכנית לחיזוק הביטחון האישי במרחב הכפרי תאריך ארוע: 16/02/2017 DecisionNumber: 2415</t>
  </si>
  <si>
    <t>הקמת צוותים בינמשרדיים בנושאי מערכים טכנולוגיים והמשך הפעלת "מוקדים רואים אזוריים"</t>
  </si>
  <si>
    <t> איש קשר: נוי הויזמן תקציר: החלטה מספר אלמ/8 של ועדת שרים למאבק באלימות מיום 01.02.2017 אשר צורפה לפרוטוקול החלטות הממשלה וקבלה תוקף של החלטת ממשלה ביום 16.02.2017 ומספרה הוא 2414(אלמ/8). פסקה 1: הקמת צוותים בינמשרדיים בנושאי מערכים טכנולוגיים והמשך הפעלת "מוקדים רואים אזוריים" פסקה 2: 1. לצורך חיזוק יכולתן של הרשויות המקומיות להקים ולהפעיל מערכים טכנולוגיים בתחומן, ולשם ייעול הקמת והפעלת מערכים טכנולוגיים לשגרה ולחירום, לרבות הפעלתם ככלי מניעתי משמעותי, הגברת השילוב והאפקטיביות בנושא, איגום המשאבים המוקצים לנושא על ידי משרדי הממשלה השונים ומיצוי מידע המתקבל ממצלמות המוצבות במרחב הציבורי: א. להקים צוות בינמשרדי בראשות מנהל תכנית "עיר ללא אלימות" ומערכי אכיפה עירוניים במשרד לביטחון הפנים, ובהשתתפות נציגי המשרד לביטחון הפנים, משטרת ישראל, משרד הביטחון, רשות החירום הלאומית (רח"ל), משרד הפנים, משרד החינוך, משרד הבריאות, משרד התחבורה והבטיחות בדרכים, משרד המשפטים, משרד האוצר ומרכז השלטון המקומי, אשר יפעל לגיבוש תכנית להקמת מערכים טכנולוגיים לשגרה ולחירום ברשויות מקומיות, לרבות איגום המשאבים הנדרשים לצורך כך. במסגרת התכנית שתגובש, תינתן עדיפות לרשויות מקומיות מאשכול משולב נמוך יותר על פני רשויות מקומיות מאשכול משולב גבוה יותר על פי המדד המשולב שבהחלטת הממשלה מס' 1645 מיום 7.7.2016. כמו כן, תיבחן האפשרות לשלב הקמת והפעלת מוקדים אזוריים במסגרת אשכולות אזוריים שמאגדים מספר רשויות מקומיות. הצוות ייתן דעתו למכלול ההיבטים הנדרשים להסדרת הנושא, לרבות הסוגיות המשפטיות. מובהר כי אין בהקמת הצוות הבינמשרדי לבחינת והסדרת הנושא כדי לגרוע מפעילות משרדי הממשלה הרלוונטיים בנושא זה, כל משרד בתחומי אחריותו ולתכליות שלשמן הוא פועל, בכפוף לכל דין. ב. להקים צוות בינמשרדי בראשות קצין בכיר במשטרת ישראל ובהשתתפות נציגי המשרד לביטחון הפנים, משרד המשפטים ומשרד האוצר, אשר יגבש תכנית למיצוי מידע המתקבל ממצלמות הפזורות במרחב הציבורי, ובכללן מצלמות המופעלות על ידי גופים ממשלתיים, רשויות מקומיות, גופים ציבוריים וגופים פרטיים המונחים על ידי משטרת ישראל בנושאי אבטחה על פי דין, בהתבסס על מיפוי שתערוך משטרת ישראל בנושא. במסגרת זאת, הצוות ייתן דעתו למכלול ההיבטים הנדרשים להסדרת הנושא, לרבות הסוגיות המשפטיות. ג. משרדי הממשלה ישתפו פעולה עם הצוותים הבינמשרדיים הנ"ל. ד. הצוותים הנ"ל יגישו המלצותיהם לשר לביטחון הפנים בתוך 120 ימים ממועד החלטה זו. 2. בהמשך להחלטות הממשלה מס' 575 מיום 12.10.2006, מס' 713 מיום 27.8.2009 ומס' 1539 מיום 21.3.2010 ולתכנית המשרד לביטחון הפנים ומשטרת ישראל לשיפור השירות והשיטור בחברה הערבית שגובשה מכוחה בשנת 2010, לקבוע כדלהלן: א. המשרד לביטחון הפנים ימשיך לממן, עד ליום 31.12.2018, את הפעלת ה"מוקדים הרואים" האזוריים שהוקמו כפיילוט ברשויות המקומיות כרמיאל, כפר יונה ודימונה, במסגרת תכנית המשרד לביטחון הפנים ומשטרת ישראל לשיפור השירות והשיטור בחברה הערבית, בהיקף שיקבע, ויפעל להשלמת חיבור הרשויות המקומיות הרלוונטיות הנמצאות בתחומי האחריות הטריטוריאלית של תחנות המשטרה כרמיאל, עיירות וקדמה, שבהן מופעלת תכנית "עיר ללא אלימות", למוקדים האזוריים הנ"ל, בהתאם לתכנית שגיבש בנושא. זאת, על מנת שלא לפגוע בפעילות מניעת האלימות והפשיעה ברשויות המקומיות הרלוונטיות, המתבצעת בסיוע המוקדים האזוריים. עם השלמת בחינת וקידום החלופות להסדרת הנושא, כמפורט בסעיף 2(ב) להחלטה זו, תיבחן האפשרות להחילן גם ברשויות מקומיות אלה. ב. להטיל על המשרד לביטחון הפנים, בתיאום עם משרד הפנים ומשרד המשפטים, לבחון ולקדם חלופות אפשריות למתן מענה טכנולוגי ואנושי למניעת אלימות וונדליזם במרחב הציבורי, לרבות ברשויות מקומיות אשר אין בתחומן "מוקד רואה". במסגרת זו, תיבחן גם האפשרות לשלב הקמת והפעלת מוקדים אזוריים במסגרת אשכולות אזוריים שמאגדים מספר רשויות מקומיות. כותרת ראשית: הקמת צוותים בינמשרדיים בנושאי מערכים טכנולוגיים והמשך הפעלת "מוקדים רואים אזוריים" תאריך ארוע: 16/02/2017 DecisionNumber: 2414</t>
  </si>
  <si>
    <t>תיקון החלטת ממשלה בנושא הכרזה על מתחם מועדף לדיור לוד - ניר צבי</t>
  </si>
  <si>
    <t> איש קשר: נוי הויזמן נושאים: ממשלה/הממשלה ה - 34 בנימין נתניהו;וועדה/ועדת שרים לענייני תכנון, בנייה מקרקעין ודיור ("קבינט הדיור"); תקציר: החלטה מספר דר/130 של ועדת שרים לענייני תכנון, בנייה מקרקעין ודיור ("קבינט הדיור") מיום 02.02.2017 אשר צורפה לפרוטוקול החלטות הממשלה וקבלה תוקף של החלטת ממשלה ביום 17.02.2017 ומספרה הוא 2418(דר/130). פסקה 1: תיקון החלטת ממשלה בנושא הכרזה על מתחם מועדף לדיור לוד - ניר צבי פסקה 2: להוסיף לסעיף 3 (בסיפה) להחלטת הממשלה מס' 1512(דר/71) מיום 9.6.2016 (מתחם לוד-ניר צבי) את האמור להלן: "בהתאם לסעיף 8(ב)(2) לחוק, לגבי מתחם זה יהיו נתונות לוועדה למתחמים מועדפים לדיור סמכויות המועצה הארצית לתכנון ולבנייה למתן אישור הנדרש לפי תמ"א 35." ההחלטה התקבלה בהתאם לסעיף 38(ב) בתקנון לעבודת הממשלה. לעקוב: כן לאנדקס: כן כותרת ראשית: תיקון החלטת ממשלה בנושא הכרזה על מתחם מועדף לדיור לוד - ניר צבי תאריך ארוע: 17/02/2017 DecisionNumber: 2418</t>
  </si>
  <si>
    <t>נוהל הגנה משפטית והשתתפות בהוצאות משפטיות לנושאי משרה ועובדי מדינה - תיקון החלטת ממשלה</t>
  </si>
  <si>
    <t> איש קשר: ענת קלמנוביץ' נושאים: ממשלה/הממשלה ה - 34 בנימין נתניהו;וועדה/ועדת השרים לענייני חקיקה; תקציר: החלטה מספר חק/1824 של ועדת השרים לענייני חקיקה מיום 22.01.2017 אשר צורפה לפרוטוקול החלטות הממשלה וקבלה תוקף של החלטת ממשלה ביום 09.02.2017 ומספרה הוא 2388(חק/1824) פסקה 1: נוהל הגנה משפטית והשתתפות בהוצאות משפטיות לנושאי משרה ועובדי מדינה - תיקון החלטת ממשלה פסקה 2: 1. לתקן את החלטת הממשלה מס' 2799(חק/1299) מיום 28.11.2002, כתיקונה בהחלטת הממשלה מס' 3836(חק/2081) מיום 17.11.2011, כמפורט להלן: א. אחרי סעיף 3 יבוא: "3א. הוועדה לעניין הגנה משפטית והשתתפות בהוצאות משפטיות לצורך סעיף 17(ב) לחוק נציבות תלונות הציבור על מייצגי המדינה בערכאות תוקם במשרד המשפטים ועדה לעניין הגנה משפטית והשתתפות בהוצאות משפטיות לעובדי המדינה המייצגים את המדינה בערכאות (להלן¬ – הוועדה לעניין חוק נציבות תלונות הציבור על מייצגי המדינה בערכאות). בראש הוועדה יעמוד מנכ"ל משרד המשפטים או נציגו ויתר חבריה יהיו: פרקליט המדינה או נציגו, החשב הכללי או נציגו, נציג ארגון הפרקליטים, נציג ציבור שימנה מנכ"ל משרד המשפטים בהתייעצות עם פרקליט המדינה וארגון הפרקליטים ונציג חברת ענבל. החלטות הוועדה יהיו מנומקות. בישיבות הוועדה יהיו נוכחים היועץ המשפטי של המשרד בו עובד הנילון או נציגו". ב. אחרי פסקה (ד) בסעיף 4 יבוא: "(ה) העברת תגובה לטיוטת דו"ח מבקר המדינה המייחסת לנושא משרה מסוים או לעובד מדינה מסוים ליקויים או כשלים אישיים בתפקודו או בשל אי-ניהול תקין של המערכת עליה הוא ממונה, כאשר הביקורת בטיוטת הדו"ח העלתה חשש שנעברה עבירה פלילית או משמעתית, על פי כל דין, ובלבד שבנסיבות העניין, עובד המדינה או נושא המשרה נזקק לייצוג משפטי נפרד מזה הניתן על ידי היועץ המשפטי של הגוף המבוקר; הוועדה רשאית לאשר השתתפות בהוצאות משפטיות כאמור גם למי שטיוטת דו"ח המבקר כללה לגביו המלצה מפורשת לנקיטת צעדים אישיים או מסקנות אישיות שאינם נקיטת הליכים פליליים או משמעתיים, כל עוד מדובר בביקורת שעניינה טוהר-המידות, או בהתחשב בעוצמת הפגיעה הצפויה לנושא המשרה או לעובד המדינה, לפי העניין. (ו) הזדמנות לטעון טענות לפי סעיפים 17(ד)-(ה) ו-21(ד) לחוק נציבות תלונות הציבור על מייצגי המדינה בערכאות, התשע"ו-2016 (להלן: "חוק נציבות תלונות הציבור על מייצגי המדינה בערכאות" או "החוק"). (ז) הזדמנות להשיב על תלונה לפי סעיף 17(ב) לחוק נציבות תלונות הציבור על מייצגי המדינה בערכאות. הוועדה לעניין חוק נציבות תלונות הציבור על מייצגי המדינה בערכאות תקבע, במקרים מתאימים, זכאות לקבלת הגנה משפטית או השתתפות בהוצאות משפטיות, מהמועד שבו התלונה הובאה לידיעת הנילון, כאמור בסעיף 17(ב) לחוק נציבות תלונות הציבור על מייצגי המדינה בערכאות. לעניין פסקה זו, "מקרים מתאימים", לרבות במקרים הבאים: התלונה מעלה טענות ביחס לטוהר המידות, או מקום בו התגלעו חילוקי דעות באשר לתלונה בין הפרקליט הנילון ובין הממונה עליו. ג. בפסקה (ב) בסעיף 6, בסופה יבוא: "לעניין הגנה משפטית למייצגי המדינה בערכאות בהליך בפני נציב תלונות הציבור על מייצגי המדינה בערכאות, לאחר אישור הוועדה הרלוונטית, יעביר המשרד הרלוונטי לקרן תשלום בעד הטיפול וההוצאות המשפטיות למייצג המדינה בערכאות שהוא עובד משרדו." ד. בפסקה (ב1) בסעיף 7 לאחר המילים "באשר למתן עדות, הבאת ראיות או חקירה לפני ועדת בדיקה ממשלתית" יבוא: "והעברת תגובה לטיוטת דו"ח מבקר המדינה". ה. אחרי פסקה (ב1) בסעיף 7 יבוא: "(ב2) הממשלה, באמצעות הקרן, תעמיד לעובד המדינה הגנה משפטית או השתתפות בהוצאות משפטיות, בגין הליך בפני נציב תלונות הציבור על מייצגי המדינה בערכאות, בהתאם לסעיפים 4(ו) ו- 4(ז) להחלטה זו". 2. לעניין העברת טיוטה לדו"ח מבקר המדינה, הוועדה רשאית לאשר השתתפות בהוצאות משפטיות החל מיום 18.11.2013. 3. לעניין הגנה משפטית והחזר הוצאות משפטיות למייצגי המדינה בערכאות, הוראות החלטה זו יחולו גם על תלונה הנכנסת בגדר הוראת סעיף 31(א) לחוק, בשינויים המחויבים. ביחס לביקורת שנערכה בנושא המכון הפתולוגי, כל פרקליט שניתנה לו זכות טיעון ועיון, יהא זכאי לקבלת הגנה משפטית או החזר הוצאות משפטיות בהתאם להגנה הניתנת למייצגי המדינה בערכאות כאמור בהחלטה זו. לעקוב: כן לאנדקס: כן כותרת ראשית: נוהל הגנה משפטית והשתתפות בהוצאות משפטיות לנושאי משרה ועובדי מדינה - תיקון החלטת ממשלה תאריך ארוע: 09/02/2017 DecisionNumber: 2388</t>
  </si>
  <si>
    <t>הצעת חוק הבחירות לכנסת (תיקון מס' 68) (הוראות שונות), התשע"ז-2017 - המשך הדיון (נמצאת בהכנה לקראת קריאה ראשונה בוועדת החוקה, חוק ומשפט של הכנסת)</t>
  </si>
  <si>
    <t> איש קשר: ענת קלמנוביץ' נושאים: ממשלה/הממשלה ה - 34 בנימין נתניהו;וועדה/ועדת השרים לענייני חקיקה; תקציר: החלטה מספר חק/1823 של ועדת השרים לענייני חקיקה מיום 22.01.2017 אשר צורפה לפרוטוקול החלטות הממשלה וקבלה תוקף של החלטת ממשלה ביום 09.02.2017 ומספרה הוא 2387(חק/1823) פסקה 1: הצעת חוק הבחירות לכנסת (תיקון מס' 68) (הוראות שונות), התשע"ז-2017 - המשך הדיון (נמצאת בהכנה לקראת קריאה ראשונה בוועדת החוקה, חוק ומשפט של הכנסת) פסקה 2: לאשר את הצעת חוק הבחירות לכנסת (תיקון מס' 68) (הוראות שונות), התשע"ז-2017, (ה"ח הכנסת, מס' 677 מיום 16.1.2017) בכפוף לכך שסעיף 14 המוצע יידון בהסכמה עם משרד האוצר. לעקוב: כן לאנדקס: כן כותרת ראשית: הצעת חוק הבחירות לכנסת (תיקון מס' 68) (הוראות שונות), התשע"ז-2017 - המשך הדיון (נמצאת בהכנה לקראת קריאה ראשונה בוועדת החוקה, חוק ומשפט של הכנסת) תאריך ארוע: 09/02/2017 DecisionNumber: 2387</t>
  </si>
  <si>
    <t>א. פטור ממכרז למשרת מנהל (אגף בכיר) לשכת הפרסום הממשלתית ב. הוספת המשרה לרשימת המשרות שבתוספת לסעיף 23 לחוק שירות המדינה</t>
  </si>
  <si>
    <t> איש קשר: חני שטרית נושאים: ממשלה/הממשלה ה - 34 בנימין נתניהו; תקציר: פטור ממכרז למשרת מנהל (אגף בכיר) לשכת הפרסום הממשלתית ב. הוספת המשרה לרשימת המשרות שבתוספת לסעיף 23 לחוק שירות המדינה פסקה 1: החלטה מספר 2377 של הממשלה מיום 09.02.2017 פסקה 2: בהתאם לסעיף 21 לחוק שירות המדינה (מינויים), התשי"ט-1959 (להלן – החוק) ובהמשך להחלטות הממשלה מספר 345 מיום 14 בספטמבר 1999 ומספר 2541 מיום 29 בספטמבר 2002 ולהצעת ועדת שירות המדינה (להלן – ועדת השירות) בהחלטתה מיום 4.1.2017, כדלהלן: 1. איוש משרת מנהל (אגף בכיר) לשכת הפרסום הממשלתית יהיה פטור מחובת מכרז פומבי לפי סעיף 19 לחוק, בהתאם לעקרונות שנקבעו בסעיף 4 להחלטת הממשלה מספר 345 מיום 14 בספטמבר 1999. 2. הליך המינוי למשרה זו יהיה באמצעות ועדה לאיתור מועמדים בהתאם לנוהל שנקבע בהחלטת הממשלה מספר 2451 מיום 29 בספטמבר 2002, ולהלן פירוט הרכב ועדת האיתור: א. מנכ"ל משרד התרבות והספורט או נציגו - יו"ר הוועדה. ב. נציב שירות המדינה או נציגו – חבר. ג. נציג משרד אחר, שימנה נציב שירות המדינה, בהתייעצות עם מנכ"ל המשרד – חבר. ד. נציג אקדמיה, בעל ידע ומומחיות בתחומי המשרה, שימנה נציב שירות המדינה בהתייעצות עם מנכ"ל המשרד – חבר. ה. נציג ציבור, בעל ידע ומומחיות בתחומי המשרה, שימנה מנכ"ל המשרד בהתייעצות עם נציב שירות המדינה – חבר. 3. בהמשך להחלטות הממשלה מספר 4062 מיום 7 בספטמבר 2008 ומספר 4470 מיום 8 בפברואר 2009, לקבוע כי תקופת הכהונה של מנהל (אגף בכיר) לשכת הפרסום הממשלתית תהיה שש שנים, אשר ניתן להאריכה לשנתיים נוספות. 4. להוסיף את משרת מנהל (אגף בכיר) לשכת הפרסום הממשלתית לרשימת המשרות שבתוספת שלפי סעיף 23 לחוק. ההחלטה התקבלה בהתאם לסעיף 19(ב) בתקנון לעבודת הממשלה. לעקוב: כן לאנדקס: כן כותרת ראשית: א. פטור ממכרז למשרת מנהל (אגף בכיר) לשכת הפרסום הממשלתית ב. הוספת המשרה לרשימת המשרות שבתוספת לסעיף 23 לחוק שירות המדינה תאריך ארוע: 09/02/2017 DecisionNumber: 2377</t>
  </si>
  <si>
    <t>הצעת חוק החברות (תיקון - הקמת ועדה לבחירת דירקטורים חיצוניים בחברות ציבוריות), התשע"ה-2015 של חה"כ זהבה גלאון ואחרים (פ/1681)</t>
  </si>
  <si>
    <t> איש קשר: ענת קלמנוביץ' נושאים: ממשלה/הממשלה ה - 34 בנימין נתניהו;וועדה/ועדת השרים לענייני חקיקה; תקציר: החלטה מספר חק/1822 של ועדת השרים לענייני חקיקה מיום 22.01.2017 אשר צורפה לפרוטוקול החלטות הממשלה וקבלה תוקף של החלטת ממשלה ביום 09.02.2017 ומספרה הוא 2386(חק/1822) פסקה 1: הצעת חוק החברות (תיקון - הקמת ועדה לבחירת דירקטורים חיצוניים בחברות ציבוריות), התשע"ה-2015 של חה"כ זהבה גלאון ואחרים (פ/1681) פסקה 2: בהתאם לסעיף 66 בתקנון לעבודת הממשלה – להתנגד להצעת חוק החברות (תיקון – הקמת ועדה לבחירת דירקטורים חיצוניים בחברות ציבוריות), התשע"ה-2015 של ח"כ זהבה גלאון ואחרים (פ/1681). לעקוב: כן לאנדקס: כן כותרת ראשית: הצעת חוק החברות (תיקון - הקמת ועדה לבחירת דירקטורים חיצוניים בחברות ציבוריות), התשע"ה-2015 של חה"כ זהבה גלאון ואחרים (פ/1681) תאריך ארוע: 09/02/2017 DecisionNumber: 2386</t>
  </si>
  <si>
    <t>נסיעת ראש הממשלה לארצות הברית</t>
  </si>
  <si>
    <t> איש קשר: חני שטרית נושאים: ממשלה/הממשלה ה - 34 בנימין נתניהו; תקציר: החלטה מספר 2398 של הממשלה מיום 12.02.2017 פסקה 1: נסיעת ראש הממשלה לארצות הברית פסקה 2: א. הממשלה רושמת לפניה כי ראש הממשלה ייצא לארצות הברית, לפגישה עם נשיא ארצות הברית, דונלד טראמפ ולפגישות מדיניות, מיום 13.2.2017 עד יום 17.2.2017. ב. ראש הממשלה מביא לידיעת השרים, כי בהתאם לסעיף 6 לחוק הממשלה, התשס"א-2001 ולסעיף 31 בתקנון לעבודת הממשלה, הוא ימנה את השר יובל שטייניץ לממלא מקום יושב ראש ועדת השרים לענייני ביטחון לאומי בעת היעדרו מן הארץ, מיום 13.2.2017 עד יום 17.2.2017. מ ח ל י ט י ם, בהתאם לסעיף 16 לחוק יסוד: הממשלה, לקבוע כי השר ישראל כ"ץ ימלא את מקום ראש הממשלה לצורך ניהול ישיבות הממשלה בעת היעדרו מן הארץ, אם יהיה צורך בכך. לעקוב: כן לאנדקס: כן כותרת ראשית: נסיעת ראש הממשלה לארצות הברית תאריך ארוע: 12/02/2017 DecisionNumber: 2398</t>
  </si>
  <si>
    <t>הצעת חוק הסיוע המשפטי (תיקון - נפגעי עבירות מין), התשע"ו-2016 של חה"כ שולי מועלם רפאלי ואחרים (פ/3295)</t>
  </si>
  <si>
    <t> איש קשר: ענת קלמנוביץ' נושאים: ממשלה/הממשלה ה - 34 בנימין נתניהו;וועדה/ועדת השרים לענייני חקיקה; תקציר: החלטה מספר חק/1821 של ועדת השרים לענייני חקיקה מיום 22.01.2017 אשר צורפה לפרוטוקול החלטות הממשלה וקבלה תוקף של החלטת ממשלה ביום 09.02.2017 ומספרה הוא 2385(חק/1821) פסקה 1: הצעת חוק הסיוע המשפטי (תיקון - נפגעי עבירות מין), התשע"ו-2016 של חה"כ שולי מועלם רפאלי ואחרים (פ/3295) פסקה 2: בהתאם לסעיף 66 בתקנון לעבודת הממשלה – לתמוך בהצעת חוק הסיוע המשפטי (תיקון – נפגעי עבירות מין), התשע"ו-2016 של ח"כ שולי מועלם רפאלי ואחרים (פ/3295) בכפוף לתנאים הבאים: א. הסיוע המשפטי יינתן בהליך הפלילי ולא בהליך האזרחי. ב. הליכי החקיקה יבוצעו בתיאום עם משרד המשפטים, משרד האוצר ומשרד העבודה, הרווחה והשירותים החברתיים. ג. ככל שבהליכי החקיקה תהיה התייחסות לסיוע במהלך שלבי החקירה – זה יתבצע בתיאום עם המשרד לביטחון הפנים. לעקוב: כן לאנדקס: כן כותרת ראשית: הצעת חוק הסיוע המשפטי (תיקון - נפגעי עבירות מין), התשע"ו-2016 של חה"כ שולי מועלם רפאלי ואחרים (פ/3295) תאריך ארוע: 09/02/2017 DecisionNumber: 2385</t>
  </si>
  <si>
    <t>הצעת חוק חופש המידע (תיקון - קרן קיימת לישראל), התשע"ו-2016 של חה"כ מיקי לוי (פ/3256)</t>
  </si>
  <si>
    <t> איש קשר: ענת קלמנוביץ' נושאים: ממשלה/הממשלה ה - 34 בנימין נתניהו;וועדה/ועדת השרים לענייני חקיקה; תקציר: החלטה מספר חק/1820 של ועדת השרים לענייני חקיקה מיום 22.01.2017 אשר צורפה לפרוטוקול החלטות הממשלה וקבלה תוקף של החלטת ממשלה ביום 09.02.2017 ומספרה הוא 2384(חק/1820) פסקה 1: הצעת חוק חופש המידע (תיקון - קרן קיימת לישראל), התשע"ו-2016 של חה"כ מיקי לוי (פ/3256) פסקה 2: בהתאם לסעיף 66 בתקנון לעבודת הממשלה – להתנגד להצעת חוק חופש המידע (תיקון – קרן קיימת לישראל), התשע"ו-2016 של ח"כ מיקי לוי (פ/3256). לעקוב: כן לאנדקס: כן כותרת ראשית: הצעת חוק חופש המידע (תיקון - קרן קיימת לישראל), התשע"ו-2016 של חה"כ מיקי לוי (פ/3256) תאריך ארוע: 09/02/2017 DecisionNumber: 2384</t>
  </si>
  <si>
    <t>הצעת חוק להגבלת הריסה וענישה על בנייה בלתי חוקית במגזר הערבי (הוראת שעה), התשע"ה-2015 של חה"כ אחמד טיבי ואוסאמה סעדי (פ/1308)</t>
  </si>
  <si>
    <t> איש קשר: ענת קלמנוביץ' נושאים: ממשלה/הממשלה ה - 34 בנימין נתניהו;וועדה/ועדת השרים לענייני חקיקה; תקציר: החלטה מספר חק/1814 של ועדת השרים לענייני חקיקה מיום 22.01.2017 אשר צורפה לפרוטוקול החלטות הממשלה וקבלה תוקף של החלטת ממשלה ביום 09.02.2017 ומספרה הוא 2383(חק/1814) פסקה 1: הצעת חוק להגבלת הריסה וענישה על בנייה בלתי חוקית במגזר הערבי (הוראת שעה), התשע"ה-2015 של חה"כ אחמד טיבי ואוסאמה סעדי (פ/1308) פסקה 2: בהתאם לסעיף 66 בתקנון לעבודת הממשלה – להתנגד להצעת חוק להגבלת הריסה וענישה על בנייה בלתי חוקית במגזר הערבי (הוראת שעה), התשע"ה-2015 של ח"כ אחמד טיבי ואוסאמה סעדי (פ/1308). לעקוב: כן לאנדקס: כן כותרת ראשית: הצעת חוק להגבלת הריסה וענישה על בנייה בלתי חוקית במגזר הערבי (הוראת שעה), התשע"ה-2015 של חה"כ אחמד טיבי ואוסאמה סעדי (פ/1308) תאריך ארוע: 09/02/2017 DecisionNumber: 2383</t>
  </si>
  <si>
    <t>הצעת חוק פיצוי נפגעי אסון טבע, התשע"ה-2015 של חה"כ ג'מאל זחאלקה ואחרים (פ/1661)</t>
  </si>
  <si>
    <t> איש קשר: ענת קלמנוביץ' נושאים: ממשלה/הממשלה ה - 34 בנימין נתניהו;וועדה/ועדת השרים לענייני חקיקה; תקציר: החלטה מספר חק/1813 של ועדת השרים לענייני חקיקה מיום 22.01.2017 אשר צורפה לפרוטוקול החלטות הממשלה וקבלה תוקף של החלטת ממשלה ביום 09.02.2017 ומספרה הוא 2382(חק/1813) פסקה 1: הצעת חוק פיצוי נפגעי אסון טבע, התשע"ה-2015 של חה"כ ג'מאל זחאלקה ואחרים (פ/1661) פסקה 2: בהתאם לסעיף 66 בתקנון לעבודת הממשלה – להתנגד להצעת חוק פיצוי נפגעי אסון טבע, התשע"ה-2015 של ח"כ ג'מאל זחאלקה ואחרים (פ/1661). לעקוב: כן לאנדקס: כן כותרת ראשית: הצעת חוק פיצוי נפגעי אסון טבע, התשע"ה-2015 של חה"כ ג'מאל זחאלקה ואחרים (פ/1661) תאריך ארוע: 09/02/2017 DecisionNumber: 2382</t>
  </si>
  <si>
    <t>תכנית לפיתוח כלכלי חברתי בקרב האוכלוסייה הבדואית בנגב 2021-2017</t>
  </si>
  <si>
    <t>איש קשר: חני שטרית נושאים: ממשלה/הממשלה ה - 34 בנימין נתניהו; תקציר: החלטה מספר 2397 של הממשלה מיום 12.02.2017 פסקה 1: תכנית לפיתוח כלכלי חברתי בקרב האוכלוסייה הבדואית בנגב 2021-2017 פסקה 2: בהמשך להחלטות הממשלה מס' 3708 מיום 11.9.2011, מס' 922 מיום 30.12.2015 (להלן – החלטה 922) ומס' 1877 מיום 11.8.2016 (להלן: "החלטה 1877"), להמשיך לפעול לפיתוח כלכלי חברתי לשם קידום האוכלוסייה הבדואית בנגב כדלקמן: 1 .</t>
  </si>
  <si>
    <t>ייצוג הממשלה בלוויות של חללי כוחות הביטחון</t>
  </si>
  <si>
    <t> איש קשר: חני שטרית נושאים: ממשלה/הממשלה ה - 34 בנימין נתניהו; תקציר: החלטה מספר 2396 של הממשלה מיום 12.02.2017 פסקה 1: ייצוג הממשלה בלוויות של חללי כוחות הביטחון פסקה 2: א. חברי הממשלה וסגני השרים ישתתפו בלוויות של חללי כוחות הביטחון בהתאם לפניית מזכיר הממשלה. ב. מזכיר הממשלה יקבע הסדר נוכחות של שרים ויערוך תיעוד של פניותיו לשרים ולסגני השרים להשתתף בלוויות. ג. מזכירות הממשלה תבצע תיאום עם משפחות החללים לגבי השתתפות השרים וסגני השרים בלוויות. ד. ההסדרים הנ"ל לא יחולו בעת מלחמה, בעת מערכה צבאית נרחבת ובאירוע רב נפגעים. לעקוב: כן לאנדקס: כן כותרת ראשית: ייצוג הממשלה בלוויות של חללי כוחות הביטחון תאריך ארוע: 12/02/2017 DecisionNumber: 2396</t>
  </si>
  <si>
    <t>הצעת חוק הפיקוח על שירותים פיננסיים (ביטוח) (תיקון - הכנסות סוכן ביטוח שהוא חבר קיבוץ), התשע"ו-2016 של חה"כ איתן ברושי ואחרים (פ/3199)</t>
  </si>
  <si>
    <t> איש קשר: ענת קלמנוביץ' נושאים: ממשלה/הממשלה ה - 34 בנימין נתניהו;וועדה/ועדת השרים לענייני חקיקה; תקציר: החלטה מספר חק/1812 של ועדת השרים לענייני חקיקה מיום 22.01.2017 אשר צורפה לפרוטוקול החלטות הממשלה וקבלה תוקף של החלטת ממשלה ביום 09.02.2017 ומספרה הוא 2381(חק/1812) פסקה 1: הצעת חוק הפיקוח על שירותים פיננסיים (ביטוח) (תיקון - הכנסות סוכן ביטוח שהוא חבר קיבוץ), התשע"ו-2016 של חה"כ איתן ברושי ואחרים (פ/3199) פסקה 2: בהתאם לסעיף 66 בתקנון לעבודת הממשלה – להתנגד להצעת חוק הפיקוח על שירותים פיננסיים (ביטוח) (תיקון – הכנסות סוכן ביטוח שהוא חבר קיבוץ), התשע"ו-2016 של ח"כ איתן ברושי ואחרים (פ/3199). לעקוב: כן לאנדקס: כן כותרת ראשית: הצעת חוק הפיקוח על שירותים פיננסיים (ביטוח) (תיקון - הכנסות סוכן ביטוח שהוא חבר קיבוץ), התשע"ו-2016 של חה"כ איתן ברושי ואחרים (פ/3199) תאריך ארוע: 09/02/2017 DecisionNumber: 2381</t>
  </si>
  <si>
    <t>טיוטת חוק לתיקון פקודת מס הכנסה (מס'...), התשע"ז-2017 - הסמכת ועדת השרים לענייני חקיקה</t>
  </si>
  <si>
    <t> איש קשר: חני שטרית נושאים: ממשלה/הממשלה ה - 34 בנימין נתניהו; תקציר: החלטה מספר 2395 של הממשלה מיום 12.02.2017 פסקה 1: טיוטת חוק לתיקון פקודת מס הכנסה (מס'...), התשע"ז-2017 - הסמכת ועדת השרים לענייני חקיקה פסקה 2: א. לאשר עקרונית את טיוטת חוק לתיקון פקודת מס הכנסה (מס'...), התשע"ז-2017, המצ"ב. ב. להסמיך את ועדת השרים לענייני חקיקה לאשר על דעת הממשלה את נוסחה הסופי של הצעת החוק שתוגש לכנסת. ג. בהתאם לסעיף 81(ג) לתקנון הכנסת, לבקש מוועדת הכנסת להקדים את הדיון בהצעת החוק. ד. בהתאם לסעיף 88(ב) לתקנון הכנסת, לבקש מוועדת הכנסת להתיר את הקריאה השנייה ביום הנחתה על שולחן הכנסת. לעקוב: כן לאנדקס: כן כותרת ראשית: טיוטת חוק לתיקון פקודת מס הכנסה (מס'...), התשע"ז-2017 - הסמכת ועדת השרים לענייני חקיקה תאריך ארוע: 12/02/2017 DecisionNumber: 2395</t>
  </si>
  <si>
    <t>הצעת חוק הגנה על עובדים בשעת חירום (תיקון - תשלום שכר עבודה לעובד שנעדר עקב סגירת מוסד הלימוד של ילדו), התשע"ה-2015 של חה"כ אורלי לוי אבקסיס (פ/306)</t>
  </si>
  <si>
    <t> איש קשר: ענת קלמנוביץ' נושאים: ממשלה/הממשלה ה - 34 בנימין נתניהו;וועדה/ועדת השרים לענייני חקיקה; תקציר: החלטה מספר חק/1806 של ועדת השרים לענייני חקיקה מיום 22.01.2017 אשר צורפה לפרוטוקול החלטות הממשלה וקבלה תוקף של החלטת ממשלה ביום 09.02.2017 ומספרה הוא 2380(חק/1806) פסקה 1: הצעת חוק הגנה על עובדים בשעת חירום (תיקון - תשלום שכר עבודה לעובד שנעדר עקב סגירת מוסד הלימוד של ילדו), התשע"ה-2015 של חה"כ אורלי לוי אבקסיס (פ/306) פסקה 2: בהתאם לסעיף 66 בתקנון לעבודת הממשלה – להתנגד להצעת חוק הגנה על עובדים בשעת חירום (תיקון – תשלום שכר עבודה לעובד שנעדר עקב סגירת מוסד הלימוד של ילדו), התשע"ה-2015 של ח"כ אורלי לוי אבקסיס (פ/306). לעקוב: כן לאנדקס: כן כותרת ראשית: הצעת חוק הגנה על עובדים בשעת חירום (תיקון - תשלום שכר עבודה לעובד שנעדר עקב סגירת מוסד הלימוד של ילדו), התשע"ה-2015 של חה"כ אורלי לוי אבקסיס (פ/306) תאריך ארוע: 09/02/2017 DecisionNumber: 2380</t>
  </si>
  <si>
    <t>תכנית להפחתת הרגולציה ולשיפור השירות הציבורי בתחום האפוטרופסות והחלופות לתמיכה והגנה על בגירים - הקמת צוות בין-משרדי</t>
  </si>
  <si>
    <t> איש קשר: חני שטרית נושאים: ממשלה/הממשלה ה - 34 בנימין נתניהו; תקציר: החלטה מספר 2394 של הממשלה מיום 12.02.2017 פסקה 1: תכנית להפחתת הרגולציה ולשיפור השירות הציבורי בתחום האפוטרופסות והחלופות לתמיכה והגנה על בגירים - הקמת צוות בין-משרדי פסקה 2: בהמשך לעבודת מטה שבוצעה במשרד המשפטים, בהתאם להחלטות הממשלה מס' 2118 מיום 22.10.2014, מס' 145 מיום 28.6.2015, מס' 5100 מיום 10.09.2012 ומס' 1933 מיום 30.08.2016: 1. להקים צוות בין-משרדי לשם גיבוש תכנית לאומית רב-שנתית לתחום האפוטרופסות וחלופות לתמיכה ולהגנה על בגירים במדינת ישראל (להלן: הצוות הבין-משרדי). יושב ראש הצוות ימונה על ידי שרת המשפטים בהסכמת שר העבודה, הרווחה והשירותים החברתיים. כחברי הצוות ישמשו נציגים מהמשרדים הבאים: משרד המשפטים (ארבעה נציגים) משרד העבודה, הרווחה והשירותים החברתיים (ארבעה נציגים), משרד הבריאות, המשרד לשוויון חברתי ומשרד האוצר. כמו כן הצוות הבין-משרדי ישמע גם רפרנט מתחום הרווחה במרכז לשלטון מקומי, נציגי ארגונים הפועלים לקידום זכויות אזרחים ותיקים ונציגי ארגונים הפועלים לקידום זכויות אנשים עם מוגבלות. בהתאם לצורך ולנושא, יוזמנו לישיבות הצוות נציגי ממשלה נוספים. 2. התכנית הלאומית שיגבש הצוות הבין-משרדי תתייחס למדיניות הממשלה ויעדיה בתחום לעשור הקרוב בסוגיות הבאות: א. פיתוח ויישום חלופות לאפוטרופסות - פיתוח שירותים כגון שירותי עריכת יפוי כח מתמשך ושירותי תמיכה בקבלת החלטות שהוכנסו לחוק הכשרות המשפטית והאפוטרופסות (תיקון מס' 18), התשע"ו-2016. ב. קידום שירות ציבורי מקיף, יעיל ונגיש בתחום האפוטרופסות תוך שאיפה להפחתת העלויות והנטל המוטלים על הציבור ועל הממשלה, ובכלל זה בחינת הנושאים הבאים: 1. אופן קבלת ההחלטות בתחום והגורם המוסמך לקבלן, על מנת לאפשר קיצור משך ההליכים, הפחתת עלויות, שיפור השירות לאזרח והקלה בעומס, במקרים המתאימים. במסגרת סעיף זה ייבחנו העברת סמכויות מהדרג השיפוטי לדרג המנהלי. 2. מעורבות משרדי הממשלה בהליכים בבתי המשפט, בפיקוח על אפוטרופסים, מיופי כח ותומכי החלטה ובבירור תלונות המוגשות על אלה. זאת בדגש על חלוקת סמכויות מקצועית ובהירה תוך מניעת כפל רגולציה ויצירת תיאום בדרישות. 3. פיתוח שירותי הדרכה, ליווי ותמיכה לאפוטרופסים ולבני משפחה מטפלים, וכן לגורמים מקצועיים בדגש על יצירת אחידות ובהירות, פישוט והנגשה. 4. מינוי אפוטרופסים על קטינים, בדגש על הסדרי הפיקוח על אפוטרופוסים לקטינים. ג. פיתוח ושיפור שירותים מקצועיים וציבוריים של אפוטרופסות, תמיכה בקבלת החלטות וחלופות אחרות, אשר יתנו מענה הולם לאנשים הזקוקים לסיוע ותמיכה בניהול עניניהם בהיעדר מעגלי תמיכה משפחתיים או אישיים מתאימים, לרבות בחינת שילוב מתנדבים בתחום. ד. דרכים להגברת שיתוף פעולה ושיתוף ידע בין מגזרי בתחום, לרבות מיפוי הגורמים הפועלים בו ובחינת הצורך בהקמת שולחן עגול לאומי. 3. התכנית תכלול המלצות בסוגיות המפורטות לעיל, לרבות דרכי יישום, יעדים ואבני דרך להשגתם; תכניות פעולה נדרשות מכל משרד או יחידה; תקציב ומשאבים אחרים נדרשים, לרבות מקורות מימון, בהתאם לסעיף 40א לחוק יסודות התקציב, התשמ"ה-1985 (להלן: חוק יסודות התקציב) תוך התייחסות לדרכים להפחתת עלויות ועומסים רגולטוריים. 4. במסגרת תהליך הכנת התכנית ישמע וייוועץ הצוות עם משרדי ממשלה נוספים הנוגעים לעניין וכן עם ארגונים, נציגי ציבור, אנשים עם מוגבלות רלוונטיים לתחום וגורמי מקצוע מובילים בתחום. 5. התכנית, לרבות השלכותיה התקציביות, תוגש לאישור שרת המשפטים, שר העבודה, הרווחה והשירותים החברתיים ושר האוצר, בתוך שנה מיום קבלת החלטה זו. 6. תקצוב של כספים בשנים 2019 ו-2020, אם יידרש לשם יישום החלטה זו, יהיה בכפוף לנקיטת פעולה מאזנת כהגדרתה בסעיף 40א לחוק יסודות התקציב. לעקוב: כן לאנדקס: כן כותרת ראשית: תכנית להפחתת הרגולציה ולשיפור השירות הציבורי בתחום האפוטרופסות והחלופות לתמיכה והגנה על בגירים - הקמת צוות בין-משרדי תאריך ארוע: 12/02/2017 DecisionNumber: 2394</t>
  </si>
  <si>
    <t>תכנית להפחתת הרגולציה והסרת חסמים בתחום רישום המקרקעין - הקמת צוות בין-משרדי</t>
  </si>
  <si>
    <t> איש קשר: חני שטרית נושאים: ממשלה/הממשלה ה - 34 בנימין נתניהו; תקציר: החלטה מספר 2393 של הממשלה מיום 12.02.2017 פסקה 1: תכנית להפחתת הרגולציה והסרת חסמים בתחום רישום המקרקעין - הקמת צוות בין-משרדי פסקה 2: בהמשך להחלטת הממשלה מס' 1855 מיום 11.08.2016 בנושא "שיפור אופן עשיית עסקים בישראל" והחלטת ממשלה מס' 2118 מיום 22.11.2014 בנושא הפחתת הנטל הרגולטורי וכן לאור עלייה מתמדת בצורך ברישום פעולות וזכויות בפנקסי המקרקעין: 1. להקים צוות בין-משרדי שיבחן את האופן המיטבי לרישום זכויות בפנקסי המקרקעין בסמוך או לאחר השלמת ההליך התכנוני (להלן: הצוות הבין-משרדי) בראשות המשנה ליועץ המשפטי לממשלה (אזרחי) ובהשתתפות הממונה על אגף הסדר ורישום מקרקעין במשרד המשפטים, נציג משרד הפנים, נציג משרד הבינוי והשיכון, נציג אגף התקציבים במשרד האוצר, נציג מנהל התכנון במשרד האוצר, נציג מנהל אגף בכיר בעלות ורישום ברשות מקרקעי ישראל, נציג מטה הדיור, נציג הרשות להתחדשות העירונית, נציג המרכז למיפוי ישראל ונציג רשות המסים. 2. הצוות הבין-משרדי ימפה את החסמים הקיימים כיום במהלך רישום פרצלציות, רישום בתים משותפים חדשים, ובתים משותפים בתכניות פינוי בינוי. הצוות ימפה את החסמים ויציע הצעות לפתרונם. הצוות מתבקש לשים את לבו לכך כי התרת החסמים לא תייצר חסמים נוספים או עיכובים בהליכי התכנון והרישוי, לרבות באמצעות תיקוני חקיקה, ככל שיידרשו. כמו כן, הצוות יתן דעתו למציאת פתרונות לרישום זכויות במקרקעין ובבתים משותפים שלא נרשמו בעבר וכעת ישנם קשיים ברישומם. 3. עד יום 30 ביוני 2017 יגיש יו"ר הצוות לשרת המשפטים, שר הבינוי והשיכון ולשר האוצר דיווח על התקדמות עבודת הצוות הבין-משרדי. 4. המלצות הצוות יובאו לפני שרת המשפטים, שר הבינוי והשיכון ושר האוצר עד יום 31 בדצמבר 2017. לעקוב: כן לאנדקס: כן כותרת ראשית: תכנית להפחתת הרגולציה והסרת חסמים בתחום רישום המקרקעין - הקמת צוות בין-משרדי תאריך ארוע: 12/02/2017 DecisionNumber: 2393</t>
  </si>
  <si>
    <t>הצעת חוק הביטוח הלאומי (תיקון - פטור לסטודנטים מתשלום דמי ביטוח לאומי), התשע"ה-2015 של חה"כ עאידה תומא סלימאן ואחרים (פ/787)</t>
  </si>
  <si>
    <t> איש קשר: ענת קלמנוביץ' נושאים: ממשלה/הממשלה ה - 34 בנימין נתניהו;וועדה/ועדת השרים לענייני חקיקה; תקציר: החלטה מספר חק/1803 של ועדת השרים לענייני חקיקה מיום 22.01.2017 אשר צורפה לפרוטוקול החלטות הממשלה וקבלה תוקף של החלטת ממשלה ביום 09.02.2017 ומספרה הוא 2379(חק/1803) פסקה 1: הצעת חוק הביטוח הלאומי (תיקון - פטור לסטודנטים מתשלום דמי ביטוח לאומי), התשע"ה-2015 של חה"כ עאידה תומא סלימאן ואחרים (פ/787) פסקה 2: בהתאם לסעיף 66 בתקנון לעבודת הממשלה – להתנגד להצעת חוק הביטוח הלאומי (תיקון – פטור לסטודנטים מתשלום דמי ביטוח לאומי), התשע"ה-2015 של ח"כ עאידה תומא סלימאן ואחרים (פ/787). לעקוב: כן לאנדקס: כן כותרת ראשית: הצעת חוק הביטוח הלאומי (תיקון - פטור לסטודנטים מתשלום דמי ביטוח לאומי), התשע"ה-2015 של חה"כ עאידה תומא סלימאן ואחרים (פ/787) תאריך ארוע: 09/02/2017 DecisionNumber: 2379</t>
  </si>
  <si>
    <t>הארכת כהונת ראש המטה הכללי של צה"ל</t>
  </si>
  <si>
    <t> איש קשר: חני שטרית נושאים: ממשלה/הממשלה ה - 34 בנימין נתניהו; תקציר: החלטה מספר 2392 של הממשלה מיום 12.02.2017 פסקה 1: הארכת כהונת ראש המטה הכללי של צה"ל פסקה 2: בהתאם לסעיף 3(ג) לחוק יסוד: הצבא ולפי המלצת שר הביטחון ובהמשך להחלטת הממשלה מס' 2252 מיום 6 בספטמבר 2010, לתקן את החלטת הממשלה מס' 2325 מיום 14 בדצמבר 2014, כך שבמקום סעיף ג' יבוא: "ג. תקופת כהונתו של רב-אלוף גדי איזנקוט כראש המטה הכללי תסתיים ביום כ"ד בטבת התשע"ט (1 בינואר 2019)." לעקוב: כן לאנדקס: כן כותרת ראשית: הארכת כהונת ראש המטה הכללי של צה"ל תאריך ארוע: 12/02/2017 DecisionNumber: 2392</t>
  </si>
  <si>
    <t>אישור מינוי לתפקיד הממונה על השכר והסכמי עבודה במשרד האוצר</t>
  </si>
  <si>
    <t> איש קשר: חני שטרית נושאים: ממשלה/הממשלה ה - 34 בנימין נתניהו; תקציר: החלטה מספר 2391 של הממשלה מיום 12.02.2017 פסקה 1: אישור מינוי לתפקיד הממונה על השכר והסכמי עבודה במשרד האוצר פסקה 2: לאשר, לפי סעיף 23 לחוק שירות המדינה (מינויים), התשי"ט-1959, את מינויו של ערן יעקב לתפקיד הממונה על השכר והסכמי עבודה במשרד האוצר. לעקוב: כן לאנדקס: כן כותרת ראשית: אישור מינוי לתפקיד הממונה על השכר והסכמי עבודה במשרד האוצר תאריך ארוע: 12/02/2017 DecisionNumber: 2391</t>
  </si>
  <si>
    <t> איש קשר: ענת קלמנוביץ' נושאים: ממשלה/הממשלה ה - 34 בנימין נתניהו;וועדה/ועדת השרים לענייני חקיקה; תקציר: החלטה מספר חק/1802 של ועדת השרים לענייני חקיקה מיום 22.01.2017 אשר צורפה לפרוטוקול החלטות הממשלה וקבלה תוקף של החלטת ממשלה ביום 09.02.2017 ומספרה הוא 2378(חק/1802) פסקה 1: הצעת חוק התגמולים לנפגעי פעולות איבה (תיקון - הקמת ועדת חריגים לנפגעי פעולות איבה שהתרחשו מחוץ לישראל), התשע"ז-2017 של חה"כ חיים ילין ודוד ביטן (פ/3708) פסקה 2: בהתאם לסעיף 66 בתקנון לעבודת הממשלה – לתמוך בקריאה הטרומית בלבד בהצעת חוק התגמולים לנפגעי פעולות איבה (תיקון – הקמת ועדת חריגים לנפגעי פעולות איבה שהתרחשו מחוץ לישראל), התשע"ז-2017 של ח"כ חיים ילין ודוד ביטן (פ/3708) ובתנאי שהליכי החקיקה ייעשו בהסכמת משרד האוצר, משרד המשפטים, משרד הביטחון, משרד העבודה, הרווחה והשירותים החברתיים והמוסד לביטוח לאומי. בטרם תובא הצעת החוק לדיון במליאת הכנסת לפני קריאה ראשונה – היא תוחזר לדיון בוועדת השרים לענייני חקיקה. לעקוב: כן לאנדקס: כן כותרת ראשית: הצעת חוק התגמולים לנפגעי פעולות איבה (תיקון - הקמת ועדת חריגים לנפגעי פעולות איבה שהתרחשו מחוץ לישראל), התשע"ז-2017 של חה"כ חיים ילין ודוד ביטן (פ/3708) תאריך ארוע: 09/02/2017 DecisionNumber: 2378</t>
  </si>
  <si>
    <t>שינויים בשכרם של משרתי הקבע בצה"ל בעקבות שינויים שיחולו בשכר עובדי המדינה</t>
  </si>
  <si>
    <t> איש קשר: חני שטרית תקציר: החלטה מספר 2399 של הממשלה מיום 15.02.2017 פסקה 1: שינויים בשכרם של משרתי הקבע בצה"ל בעקבות שינויים שיחולו בשכר עובדי המדינה פסקה 2: 1. לקבוע כי על אף האמור בהחלטת ממשלה מס. 420(ש/40) מיום 11.2.1979, שינויים אשר יחולו בשכר עובדי המדינה, ממועד תחילת תוקפה של החלטה זו ואילך, בשל הוראות ההסכם הקיבוצי (מסגרת) שנחתם ביום 16.4.2016 בין המדינה לבין הסתדרות העובדים הכללית החדשה, כפי שתוקן ביום 8.8.2016 (להלן: "הסכם מסגרת 2016"), לרבות בשל הסכמים קיבוציים שנחתמו או שייחתמו מכוחו של הסכם מסגרת 2016, לא ייושמו בשכר משרתי הקבע. 2. האמור בסעיף 1 לא יחול לגבי יישום החלק השני של המענק החד-פעמי שישולם לעובדי המדינה, לפי סעיף 5.2.2 להסכם מסגרת 2016, בשכר משרתי הקבע. 3. לקבוע כי יבוצעו שינויים בשכר משרתי קבע אשר עלותם היא בסך השווה לשיעור הכולל של מסגרת עלות התוספות הקבועה בהסכם מסגרת 2016, כשהוא מחושב על בסיס שכר משרתי הקבע, בניכוי עלות יישום התוספת השקלית ששולמה לעובדי המדינה, החל במשכורת יולי 2016, בשכר משרתי הקבע, כפי שנעשה בהתאם להוראות החלטת ממשלה מס. 420(ש/40) מיום 11.2.1979. שינויים בשכר כאמור ייקבעו בהסכמה בין משרד האוצר לבין צבא הגנה לישראל (להלן: "צה"ל), בכפוף למפורט להלן: (א) הקצאת העלות לצורך ביצוע שינויים בשכר כאמור תהיה בהתאם למועדים ולשיעורים הקבועים בסעיפים 5.1.2 – 5.1.5 להסכם מסגרת 2016; (ב) לפחות מחצית מהעלות תוקצה באמצעות תשלום תוספת בסכום שיקלי אחיד לפי קבוצות שייקבעו בסיכום האמור. לעניין זה: "משרתי הקבע" – משרתי הקבע בצה"ל בכל הדירוגים למעט דירוג הרופאים, דירוג עובדי ההוראה, דירוג עובדי המחקר, ולמעט משרת קבע אשר שכרו צמוד לשכר נושא משרה שיפוטית; "שכר משרתי הקבע" - הממוצע החודשי ל-12 החודשים שמחודש ינואר 2015 עד חודש דצמבר 2015, של הרכיבים וסוגי הרכיבים, המובאים בחשבון לצורך חישוב מסגרת עלות התוספות לפי סעיפים 6.1 עד 6.4 להסכם מסגרת 2016, ואשר שולמו בתקופה האמורה בשכר משרתי הקבע. 4. מובהר כי האמור בסעיף 1 להחלטה זו חל רק לגבי שינויים אשר יחולו בשכר עובדי המדינה בשל הוראות הסכם מסגרת 2016. עוד מובהר כי מעבר לשינויים האמורים לעיל אין בהחלטה זו כדי לשנות מהאמור בהחלטת ממשלה מס.420(ש/40) מיום 11.2.1979. מובהר כי אין בהחלטה זו כדי לשנות מהאמור בהחלטת ממשלה מס' 4088 מיום 8.1.2012. ההחלטה התקבלה בהתאם לסעיף 19(ב) בתקנון לעבודת הממשלה. כותרת ראשית: שינויים בשכרם של משרתי הקבע בצה"ל בעקבות שינויים שיחולו בשכר עובדי המדינה תאריך ארוע: 15/02/2017 DecisionNumber: 2399</t>
  </si>
  <si>
    <t>10mo</t>
  </si>
  <si>
    <t>שכר רב עיר שנבחר לתפקיד החל מיום 1.1.2006 - תיקון החלטת ממשלה</t>
  </si>
  <si>
    <t> איש קשר: חני שטרית נושאים: ממשלה/הממשלה ה - 34 בנימין נתניהו;וועדה/ועדת השרים לענייני חברה וכלכלה (קבינט חברתי - כלכלי); תקציר: החלטה מספר חכ/58 של ועדת שרים לענייני חברה וכלכלה (קבינט חברתי-כלכלי) מיום 19.01.2017 אשר צורפה לפרוטוקול החלטות הממשלה וקבלה תוקף של החלטת ממשלה ביום 03.02.2017 ומספרה הוא 2369(חכ/58) פסקה 1: שכר רב עיר שנבחר לתפקיד החל מיום 1.1.2006 - תיקון החלטת ממשלה פסקה 2: 1. לתקן את החלטת הממשלה מספר 4247 מיום 9 בפברואר 2012, שעניינה תיקון שכר רבנים – שירותי הדת, כך שהחל מיום 1.1.2017, שכרו של רב עיר שנבחר לתפקיד זה החל מיום 1 בינואר 2006, המכהן ברשות מקומית שגודלה כמפורט בטור א' יהיה כמפורט בטור ב' להחלטה זו. 2. להנחות את השר לשירותי דת לפעול לחקיקת תיקון לחוק שירותי הדת היהודיים (ועדת בדיקה לרבני ערים) בהתאם לנוסח שפורסם כתזכיר חוק ביום 5.1.2017. 3. לקבוע כי לאחר יישום עדכון שכר הרבנים בהתאם לאמור בסעיף 1, שכר רב העיר האמור להלן יעודכן בתחילת כל שנה על ידי הממונה על השכר בהתאם לשינויים שיחולו בשכרם של ראש הרשות וסגנו, למעט סכום של 3,408.29 ש"ח שיעודכן בהתאם לשינויים שיחולו בסכום תוספת היוקר המשולמת לראש הרשות וסגנו. 4. להקים ועדה משותפת לבחינת מידת האפקטיביות של תקנות שירותי הדת היהודיים (שיפוט משמעתי של רבני עיר), התשנ"ו-1996 ולבחינת הצעדים הנדרשים לקביעת מנגנון משמעתי אפקטיבי ביחס לרבני ערים. הוועדה תכלול נציג ממשרד המשפטים, נציג הממונה על השכר, נציג אגף תקציבים במשרד האוצר ונציג המשרד לשירותי דת. נספח טור א ' – מספר תושבים יהודיים ברשות טור ב' – שכר בשקלים חדשים לחודש עד 5,000 22,772 5,001-10,000 24,326 10,001- 20,000 27,468 20,001- 30,000 28,663 30,001- 50,000 29,846 50,001- 100,000 31,018 100,001 – 250,000 32,047 מעל 250,000 33,958 ההחלטה התקבלה בהתאם לסעיף 38(ב) לתקנון לעבודת הממשלה. לעקוב: כן לאנדקס: כן כותרת ראשית: שכר רב עיר שנבחר לתפקיד החל מיום 1.1.2006 - תיקון החלטת ממשלה תאריך ארוע: 03/02/2017 DecisionNumber: 2369</t>
  </si>
  <si>
    <t>הצעת חוק הגבלת פרסומים (גופים ציבוריים) (תיקון - הגבלה על פרסום שאינו לתועלת הציבור), התשע"ו-2016 של חה"כ מיכל רוזין ואחרים (פ/2454)</t>
  </si>
  <si>
    <t> איש קשר: נוי הויזמן נושאים: ממשלה/הממשלה ה - 34 בנימין נתניהו;וועדה/ועדת השרים לענייני חקיקה; תקציר: החלטה מספר חק/1790 של ועדת השרים לענייני חקיקה מיום 15.01.2017 אשר צורפה לפרוטוקול החלטות הממשלה וקבלה תוקף של החלטת ממשלה ביום 02.02.2017 ומספרה הוא 2362(חק/1790). פסקה 1: הצעת חוק הגבלת פרסומים (גופים ציבוריים) (תיקון - הגבלה על פרסום שאינו לתועלת הציבור), התשע"ו-2016 של חה"כ מיכל רוזין ואחרים (פ/2454) פסקה 2: בהתאם לסעיף 66 בתקנון לעבודת הממשלה – להתנגד להצעת חוק הגבלת פרסומים (גופים ציבוריים) (תיקון – הגבלה על פרסום שאינו לתועלת הציבור), התשע"ו-2016 של ח"כ מיכל רוזין ואחרים (פ/2454). לעקוב: כן לאנדקס: כן כותרת ראשית: הצעת חוק הגבלת פרסומים (גופים ציבוריים) (תיקון - הגבלה על פרסום שאינו לתועלת הציבור), התשע"ו-2016 של חה"כ מיכל רוזין ואחרים (פ/2454) תאריך ארוע: 02/02/2017 DecisionNumber: 2362</t>
  </si>
  <si>
    <t>הצעת חוק-יסוד: זכויות חברתיות של חה"כ עמיר פרץ (פ/1101)</t>
  </si>
  <si>
    <t> איש קשר: חני שטרית נושאים: ממשלה/הממשלה ה - 34 בנימין נתניהו;וועדה/ועדת השרים לענייני חקיקה; תקציר: החלטה מספר חק/1787 של ועדת השרים לענייני חקיקה מיום 15.01.2017 אשר צורפה לפרוטוקול החלטות הממשלה וקבלה תוקף של החלטת ממשלה ביום 02.02.2017 ומספרה הוא 2361(חק/1787) פסקה 1: הצעת חוק-יסוד: זכויות חברתיות של חה"כ עמיר פרץ (פ/1101) פסקה 2: בהתאם לסעיף 66 בתקנון לעבודת הממשלה – להתנגד להצעת חוק-יסוד: זכויות חברתיות של ח"כ עמיר פרץ (פ/1101). לעקוב: כן לאנדקס: כן כותרת ראשית: הצעת חוק-יסוד: זכויות חברתיות של חה"כ עמיר פרץ (פ/1101) תאריך ארוע: 02/02/2017 DecisionNumber: 2361</t>
  </si>
  <si>
    <t>הצעת חוק מסירת מידע על קטין או על בן משפחתו ושיתוף במידע (הוראת שעה), התשע"ו-2016 של חה"כ יפעת שאשא ביטון ואחרים (פ/2561)</t>
  </si>
  <si>
    <t> איש קשר: נוי הויזמן נושאים: ממשלה/הממשלה ה - 34 בנימין נתניהו;וועדה/ועדת השרים לענייני חקיקה; תקציר: החלטה מספר חק/1791 של ועדת השרים לענייני חקיקה מיום 15.01.2017 אשר צורפה לפרוטוקול החלטות הממשלה וקבלה תוקף של החלטת ממשלה ביום 02.02.2017 ומספרה הוא 2363(חק/1791). פסקה 1: הצעת חוק מסירת מידע על קטין או על בן משפחתו ושיתוף במידע (הוראת שעה), התשע"ו-2016 של חה"כ יפעת שאשא ביטון ואחרים (פ/2561) פסקה 2: בהתאם לסעיף 66 בתקנון לעבודת הממשלה – לתמוך בקריאה הטרומית בלבד בהצעת חוק מסירת מידע על קטין או על בן משפחתו ושיתוף במידע (הוראת שעה), התשע"ו-2016 של ח"כ יפעת שאשא ביטון ואחרים (פ/2561) ובתנאי שח"כ המציעה תתחייב להמתין לאחר הקריאה הטרומית להצעת חוק ממשלתית בנושא. לעקוב: כן לאנדקס: כן כותרת ראשית: הצעת חוק מסירת מידע על קטין או על בן משפחתו ושיתוף במידע (הוראת שעה), התשע"ו-2016 של חה"כ יפעת שאשא ביטון ואחרים (פ/2561) תאריך ארוע: 02/02/2017 DecisionNumber: 2363</t>
  </si>
  <si>
    <t>הצעת חוק הפיקוח על שירותים פיננסיים (קופות גמל) (תיקון - ציון ועדכון שמות מוטבים), התשע"ו-2016 של חה"כ נחמן שי ואחרים (פ/3109)</t>
  </si>
  <si>
    <t> איש קשר: חני שטרית נושאים: ממשלה/הממשלה ה - 34 בנימין נתניהו;וועדה/ועדת השרים לענייני חקיקה; תקציר: החלטה מספר חק/1786 של ועדת השרים לענייני חקיקה מיום 15.01.2017 אשר צורפה לפרוטוקול החלטות הממשלה וקבלה תוקף של החלטת ממשלה ביום 02.02.2017 ומספרה הוא 2360(חק/1786) פסקה 1: הצעת חוק הפיקוח על שירותים פיננסיים (קופות גמל) (תיקון - ציון ועדכון שמות מוטבים), התשע"ו-2016 של חה"כ נחמן שי ואחרים (פ/3109) פסקה 2: בהתאם לסעיף 66 בתקנון לעבודת הממשלה – להתנגד להצעת חוק הפיקוח על שירותים פיננסיים (קופות גמל) (תיקון – ציון ועדכון שמות מוטבים), התשע"ו-2016 של ח"כ נחמן שי ואחרים (פ/3109). לעקוב: כן לאנדקס: כן כותרת ראשית: הצעת חוק הפיקוח על שירותים פיננסיים (קופות גמל) (תיקון - ציון ועדכון שמות מוטבים), התשע"ו-2016 של חה"כ נחמן שי ואחרים (פ/3109) תאריך ארוע: 02/02/2017 DecisionNumber: 2360</t>
  </si>
  <si>
    <t>הצעת חוק זכויות נפגעי עבירה (תיקון - הכשרת חוקרי וחוקרות עבירות מין, מתורגמנים ויומנאים), התשע"ז-2016 של חה"כ מיקי לוי (פ/3435)</t>
  </si>
  <si>
    <t> איש קשר: נוי הויזמן נושאים: ממשלה/הממשלה ה - 34 בנימין נתניהו;וועדה/ועדת השרים לענייני חקיקה; תקציר: החלטה מספר חק/1792 של ועדת השרים לענייני חקיקה מיום 15.01.2017 אשר צורפה לפרוטוקול החלטות הממשלה וקבלה תוקף של החלטת ממשלה ביום 02.02.2017 ומספרה הוא 2364(חק/1792). פסקה 1: הצעת חוק זכויות נפגעי עבירה (תיקון - הכשרת חוקרי וחוקרות עבירות מין, מתורגמנים ויומנאים), התשע"ז-2016 של חה"כ מיקי לוי (פ/3435) פסקה 2: בהתאם לסעיף 66 בתקנון לעבודת הממשלה – להתנגד להצעת חוק זכויות נפגעי עבירה (תיקון – הכשרת חוקרי וחוקרות עבירות מין, מתורגמנים ויומנאים), התשע"ז-2016 של ח"כ מיקי לוי (פ/3435). לעקוב: כן לאנדקס: כן כותרת ראשית: הצעת חוק זכויות נפגעי עבירה (תיקון - הכשרת חוקרי וחוקרות עבירות מין, מתורגמנים ויומנאים), התשע"ז-2016 של חה"כ מיקי לוי (פ/3435) תאריך ארוע: 02/02/2017 DecisionNumber: 2364</t>
  </si>
  <si>
    <t>הצעת חוק חובת המכרזים (תיקון - ייצוג הולם לאוכלוסייה הערבית במכרזים הממשלתיים בתחום ההיי טק), התשע"ה-2015 של חה"כ איימן עודה ואחרים (פ/1103)</t>
  </si>
  <si>
    <t> איש קשר: חני שטרית נושאים: ממשלה/הממשלה ה - 34 בנימין נתניהו;וועדה/ועדת השרים לענייני חקיקה; תקציר: החלטה מספר חק/1783 של ועדת השרים לענייני חקיקה מיום 15.01.2017 אשר צורפה לפרוטוקול החלטות הממשלה וקבלה תוקף של החלטת ממשלה ביום 02.02.2017 ומספרה הוא 2359(חק/1783) פסקה 1: הצעת חוק חובת המכרזים (תיקון - ייצוג הולם לאוכלוסייה הערבית במכרזים הממשלתיים בתחום ההיי טק), התשע"ה-2015 של חה"כ איימן עודה ואחרים (פ/1103) פסקה 2: בהתאם לסעיף 66 בתקנון לעבודת הממשלה – להתנגד להצעת חוק חובת המכרזים (תיקון – ייצוג הולם לאוכלוסייה הערבית במכרזים הממשלתיים בתחום ההיי טק), התשע"ה-2015 של ח"כ איימן עודה ואחרים (פ/1103). לעקוב: כן לאנדקס: כן כותרת ראשית: הצעת חוק חובת המכרזים (תיקון - ייצוג הולם לאוכלוסייה הערבית במכרזים הממשלתיים בתחום ההיי טק), התשע"ה-2015 של חה"כ איימן עודה ואחרים (פ/1103) תאריך ארוע: 02/02/2017 DecisionNumber: 2359</t>
  </si>
  <si>
    <t>הצעת חוק הסיוע המשפטי (תיקון - סיוע משפטי למבקשים להירשם כארמים) (הוראת שעה), התשע"ו-2016 של חה"כ עודד פורר ואחרים (פ/3266)</t>
  </si>
  <si>
    <t> איש קשר: נוי הויזמן נושאים: ממשלה/הממשלה ה - 34 בנימין נתניהו;וועדה/ועדת השרים לענייני חקיקה; תקציר: החלטה מספר חק/1794 של ועדת השרים לענייני חקיקה מיום 15.01.2017 אשר צורפה לפרוטוקול החלטות הממשלה וקבלה תוקף של החלטת ממשלה ביום 02.02.2017 ומספרה הוא 2365(חק/1794). פסקה 1: הצעת חוק הסיוע המשפטי (תיקון - סיוע משפטי למבקשים להירשם כארמים) (הוראת שעה), התשע"ו-2016 של חה"כ עודד פורר ואחרים (פ/3266) פסקה 2: בהתאם לסעיף 66 בתקנון לעבודת הממשלה – לתמוך בקריאה הטרומית בלבד בהצעת חוק הסיוע המשפטי (תיקון – סיוע משפטי למבקשים להירשם כארמים) (הוראת שעה), התשע"ו-2016 של ח"כ עודד פורר ואחרים (פ/3266). בהמשך לנ"ל: - משרד המשפטים ומשרד הפנים יסדירו טופס בקשה בנושא. - לרשום את הודעת משרד המשפטים כי צאצאים בני 3 דורות יוכלו להירשם בבקשה אחת. - נציגי האוצר יציגו בתוך שבועיים למשרד המשפטים את הפיתרון לחיסכון בתשלום של אגרת הרישום. לעקוב: כן לאנדקס: כן כותרת ראשית: הצעת חוק הסיוע המשפטי (תיקון - סיוע משפטי למבקשים להירשם כארמים) (הוראת שעה), התשע"ו-2016 של חה"כ עודד פורר ואחרים (פ/3266) תאריך ארוע: 02/02/2017 DecisionNumber: 2365</t>
  </si>
  <si>
    <t>הרשאות לפי חוק נכסי המדינה, התשי"א-1951 - לנושאי משרה ברשות המסים</t>
  </si>
  <si>
    <t> איש קשר: חני שטרית נושאים: ממשלה/הממשלה ה - 34 בנימין נתניהו;וועדה/ועדת השרים לענייני חקיקה; תקציר: החלטה מספר חק/1782 של ועדת השרים לענייני חקיקה מיום 15.01.2017 אשר צורפה לפרוטוקול החלטות הממשלה וקבלה תוקף של החלטת ממשלה ביום 02.02.2017 ומספרה הוא 2358(חק/1782) פסקה 1: הרשאות לפי חוק נכסי המדינה, התשי"א-1951 - לנושאי משרה ברשות המסים פסקה 2: בהתאם לסעיף 6(א)(2) לחוק נכסי המדינה, התשי"א-1951 (להלן: "החוק"), להרשות את נושאי המשרות ברשות המסים בישראל (להלן: "הרשות") אשר מפורטים להלן, לייצג את הממשלה בכל עסקה מהעסקאות שמדובר בהן בסעיפים 4 ו-5 לחוק, למעט עסקאות במקרקעין, שבתחום הפעולות של הרשות ותפקידו של המורשה, עד לסכום הנקוב לצד כל אחד מהם ולחתום בשם המדינה על המסמכים הנוגעים לעסקאות האמורות: 1. מנהל הרשות – ללא הגבלה בסכום. 2. משנה למנהל רשות המסים - עד לסכום של 2,500,000 ₪. 3. מנהל שע"מ – עד לסכום של 750,000 ₪. 4. סמנכ"ל בכיר למינהל ומשאבי אנוש - עד לסכום של 2,500,000 ₪. 5. ראש מנהל המכס – עד לסכום של 500,000 ₪. 6. סגן מנהל שע"מ - עד לסכום של 250,000 ₪. 7. מנהל אגף א' (רכש נכסים ולוגיסטיקה) במכס ומע"מ ובמס הכנסה ומיסוי מקרקעין - עד לסכום של 150,000 ₪. 8. מנהלת אגף א' דוברות והסברה - עד לסכום של 100,000 ₪. 9. מנהל אגף א' ביטחון במכס ומע"מ ובמס הכנסה ומיסוי מקרקעין - עד לסכום של 150,000 ₪. 10. מנהל אגף בכיר מערכות מידע ומנהל תחום בכיר מערכות מידע - עד לסכום של 150,000 ₪. 11. מנהל תחום נכסים ולוגיסטיקה במכס ומע"מ ובמס הכנסה ומיסוי מקרקעין - עד לסכום של 50,000 ₪. 12. מנהל תחום הדרכה במכס ומע"מ ובמס הכנסה ומיסוי מקרקעין - עד לסכום של 50,000 ₪. כל אחד מהמורשים לעיל יחתום ביחד עם חשב הרשות או סגנו או לעניין עסקה שתמורתה אינה עולה על 50,000 ₪ עם מנהל תחום פיקוח תקציבי ברשות או עם מנהל תחום כספים וחשבונות ברשות. ההרשאות לנושאי משרה ברשות המסים, שהודעות עליהן פורסמו - בטלות. לעקוב: כן לאנדקס: כן כותרת ראשית: הרשאות לפי חוק נכסי המדינה, התשי"א-1951 - לנושאי משרה ברשות המסים תאריך ארוע: 02/02/2017 DecisionNumber: 2358</t>
  </si>
  <si>
    <t> איש קשר: ענת קלמנוביץ' נושאים: ממשלה/הממשלה ה - 34 בנימין נתניהו; תקציר: החלטה מספר רהמ/94 של ראש הממשלה מיום 22.01.2017 פסקה 1: נסיעת שר פסקה 2: בהתאם לסעיף 70(א) בתקנון לעבודת הממשלה, אישר ראש הממשלה את נסיעת השר לשיתוף פעולה אזורי לספרד, להשתתף במפגש איחוד מדינות הים התיכון, מיום 22.1.2017 עד יום 23.1.2017 (לפנות בוקר). השר יקוזז בכנסת עם חה"כ שלי יחימוביץ'. לעקוב: כן לאנדקס: כן כותרת ראשית: נסיעת שר תאריך ארוע: 22/01/2017 DecisionNumber: 94</t>
  </si>
  <si>
    <t>מסגרות לימודיות נוספות של משרד החינוך - תיקון החלטת ממשלה</t>
  </si>
  <si>
    <t> איש קשר: נוי הויזמן נושאים: ממשלה/הממשלה ה - 34 בנימין נתניהו; תקציר: החלטה מספר 2376 של הממשלה מיום 05.02.2017 פסקה 1: מסגרות לימודיות נוספות של משרד החינוך - תיקון החלטת ממשלה פסקה 2: בהתאם לסעיף 4 לחוק יסוד: ירושלים בירת ישראל, ולמדיניות הממשלה לחיזוק ירושלים בירת ישראל ובנוסף למגוון התוכניות והתקציבים, שמפעילה הממשלה בירושלים, לתקן את סעיף 1 להחלטת הממשלה מס' 1115 מיום 29 בדצמבר 2013 שעניינה שינוי בסדרי העדיפויות בתקציב המדינה לשנת 2012 ויישום דוח הוועדה לשינוי כלכלי-חברתי (ועדת טרכטנברג) - סבסוד מסגרות לגילאי 5-3 בירושלים (להלן - החלטת ממשלה 1115) באופן הבא: 1. בשנת הלימודים תשע"ז יסובסדו בעיר ירושלים מסגרות לימודיות נוספות בשעות אחר הצהריים בגני הילדים הציבוריים (גילאי 5-3) וכן בכיתות א'-ב' בבתי הספר המתוקצבים ע"י משרד החינוך (גילאי 8-6). המסגרות יפעלו בהתאם לאמות המידה המקצועיות של משרד החינוך. 2. הקריטריונים לבחירת המסגרות הלימודיות הנוספות שיסובסדו ודרך מימונן ייקבעו בהתאם לכללים המפורטים בהחלטת ממשלה 1115. לטובת הנושא יוקצה סכום של 57 מיליון ₪. אופן מימון התכנית ייקבע בהסכמה בין משרד האוצר לבין משרד החינוך. לעקוב: כן לאנדקס: כן כותרת ראשית: מסגרות לימודיות נוספות של משרד החינוך - תיקון החלטת ממשלה תאריך ארוע: 05/02/2017 DecisionNumber: 2376</t>
  </si>
  <si>
    <t>הצעת חוק דמי מחלה (היעדרות בשל מחלת ילד) (תיקון - התאמת ימי ההיעדרות למספר הילדים), התשע"ה-2015 של חה"כ עבדאללה אבו מערוף ואחרים (פ/946)</t>
  </si>
  <si>
    <t> איש קשר: חני שטרית נושאים: ממשלה/הממשלה ה - 34 בנימין נתניהו;וועדה/ועדת השרים לענייני חקיקה; תקציר: החלטה מספר חק/1778 של ועדת השרים לענייני חקיקה מיום 15.01.2017 אשר צורפה לפרוטוקול החלטות הממשלה וקבלה תוקף של החלטת ממשלה ביום 02.02.2017 ומספרה הוא 2357(חק/1778) פסקה 1: הצעת חוק דמי מחלה (היעדרות בשל מחלת ילד) (תיקון - התאמת ימי ההיעדרות למספר הילדים), התשע"ה-2015 של חה"כ עבדאללה אבו מערוף ואחרים (פ/946) פסקה 2: בהתאם לסעיף 66 בתקנון לעבודת הממשלה – להתנגד להצעת חוק דמי מחלה (היעדרות בשל מחלת ילד) (תיקון – התאמת ימי ההיעדרות למספר הילדים), התשע"ה-2015 של ח"כ עבדאללה אבו מערוף ואחרים (פ/946). לעקוב: כן לאנדקס: כן כותרת ראשית: הצעת חוק דמי מחלה (היעדרות בשל מחלת ילד) (תיקון - התאמת ימי ההיעדרות למספר הילדים), התשע"ה-2015 של חה"כ עבדאללה אבו מערוף ואחרים (פ/946) תאריך ארוע: 02/02/2017 DecisionNumber: 2357</t>
  </si>
  <si>
    <t> איש קשר: נוי הויזמן נושאים: ממשלה/הממשלה ה - 34 בנימין נתניהו; תקציר: החלטה מספר 2375 של הממשלה מיום 05.02.2017 פסקה 1: נסיעת ראש הממשלה לבריטניה פסקה 2: א. הממשלה רושמת לפניה כי ראש הממשלה ייצא לבריטניה לפגישה עם ראשת ממשלת בריטניה מיום 5.2.2017 עד יום 6.2.2017.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מיום 5.2.2017 עד יום 6.2.2017. מ ח ל י ט י ם, בהתאם לסעיף 16 לחוק יסוד: הממשלה, לקבוע כי השר ישראל כ"ץ ימלא את מקום ראש הממשלה לצורך ניהול ישיבות הממשלה בעת היעדרו מן הארץ, אם יהיה צורך בכך. לעקוב: כן לאנדקס: כן כותרת ראשית: נסיעת ראש הממשלה לבריטניה תאריך ארוע: 05/02/2017 DecisionNumber: 2375</t>
  </si>
  <si>
    <t> איש קשר: ענת קלמנוביץ' נושאים: ממשלה/הממשלה ה - 34 בנימין נתניהו; תקציר: החלטה מספר רהמ/93 של ראש הממשלה מיום 18.01.2017 פסקה 1: נסיעת שרה פסקה 2: בהתאם לסעיף 70(א) בתקנון לעבודת הממשלה, אישר ראש הממשלה את נסיעת שרת השרה לשוויון חברתי, להשתתף בכנס של האיחוד האירופי בנושא המאבק בדה-לגיטימציה נגד ישראל וה-BDS, מיום 22.1.2017 עד יום 23.1.2017. השרה תקוזז בכנסת עם חה"כ עבדאללה אבו מערוף. לעקוב: כן לאנדקס: כן כותרת ראשית: נסיעת שרה תאריך ארוע: 18/01/2017 DecisionNumber: 93</t>
  </si>
  <si>
    <t>הצעת חוק עובדים זרים (תיקון - הגנה על עובדים זרים מפני ניצול ועבירות חמורות), התשע"ו-2016 של חה"כ מיכל רוזין (פ/3106)</t>
  </si>
  <si>
    <t> איש קשר: חני שטרית נושאים: ממשלה/הממשלה ה - 34 בנימין נתניהו;וועדה/ועדת השרים לענייני חקיקה; תקציר: החלטה מספר חק/1777 של ועדת השרים לענייני חקיקה מיום 15.01.2017 אשר צורפה לפרוטוקול החלטות הממשלה וקבלה תוקף של החלטת ממשלה ביום 02.02.2017 ומספרה הוא 2356(חק/1777) פסקה 1: הצעת חוק עובדים זרים (תיקון - הגנה על עובדים זרים מפני ניצול ועבירות חמורות), התשע"ו-2016 של חה"כ מיכל רוזין (פ/3106) פסקה 2: בהתאם לסעיף 66 בתקנון לעבודת הממשלה – לתמוך בהצעת חוק עובדים זרים (תיקון – הגנה על עובדים זרים מפני ניצול ועבירות חמורות), התשע"ו-2016 של ח"כ מיכל רוזין (פ/3106) בכפוף לביצוע הליכי החקיקה בהסכמת משרד הפנים, משרד המשפטים, משרד האוצר, משרד העבודה, הרווחה והשירותים החברתיים ומשרד הכלכלה והתעשייה. לעקוב: כן לאנדקס: כן כותרת ראשית: הצעת חוק עובדים זרים (תיקון - הגנה על עובדים זרים מפני ניצול ועבירות חמורות), התשע"ו-2016 של חה"כ מיכל רוזין (פ/3106) תאריך ארוע: 02/02/2017 DecisionNumber: 2356</t>
  </si>
  <si>
    <t>אישור מינוי ממונה מחוז חיפה במשרד הפנים</t>
  </si>
  <si>
    <t> איש קשר: נוי הויזמן נושאים: ממשלה/הממשלה ה - 34 בנימין נתניהו; תקציר: החלטה מספר 2372 של הממשלה מיום 05.02.2017 פסקה 1: אישור מינוי ממונה מחוז חיפה במשרד הפנים פסקה 2: בהתאם לסעיף 23 לחוק שירות המדינה (מינויים), התשי"ט–1959, לאשר את מינויו של פאיז חנא לממונה מחוז חיפה במשרד הפנים לתקופה של ארבע שנים, עם אפשרות להארכה עד 4 שנים נוספות. לעקוב: כן לאנדקס: כן כותרת ראשית: אישור מינוי ממונה מחוז חיפה במשרד הפנים תאריך ארוע: 05/02/2017 DecisionNumber: 2372</t>
  </si>
  <si>
    <t> איש קשר: ענת קלמנוביץ' נושאים: ממשלה/הממשלה ה - 34 בנימין נתניהו; תקציר: החלטה מספר רהמ/92 של ראש הממשלה מיום 15.01.2017 פסקה 1: נסיעת שר פסקה 2: בהתאם לסעיף 70(א) בתקנון לעבודת הממשלה, אישר ראש הממשלה את נסיעת שר הבריאות לצרפת, להשתתף בכנס שרים של מדינות ה-OECD, מיום 16.1.2017 עד יום 18.1.2017. השר יקוזז בכנסת עם חה"כ מירב מיכאלי. לעקוב: כן לאנדקס: כן כותרת ראשית: נסיעת שר תאריך ארוע: 15/01/2017 DecisionNumber: 92</t>
  </si>
  <si>
    <t>הצעת חוק לימוד חובה (תיקון - הגבלת מספר התלמידים בכיתה בבתי הספר), התשע"ז-2016 של חה"כ מאיר כהן (פ/3512)</t>
  </si>
  <si>
    <t> איש קשר: חני שטרית נושאים: ממשלה/הממשלה ה - 34 בנימין נתניהו;וועדה/ועדת השרים לענייני חקיקה; תקציר: החלטה מספר חק/1774 של ועדת השרים לענייני חקיקה מיום 15.01.2017 אשר צורפה לפרוטוקול החלטות הממשלה וקבלה תוקף של החלטת ממשלה ביום 02.02.2017 ומספרה הוא 2355(חק/1774) פסקה 1: הצעת חוק לימוד חובה (תיקון - הגבלת מספר התלמידים בכיתה בבתי הספר), התשע"ז-2016 של חה"כ מאיר כהן (פ/3512) פסקה 2: בהתאם לסעיף 66 בתקנון לעבודת הממשלה – להתנגד להצעת חוק לימוד חובה (תיקון – הגבלת מספר התלמידים בכיתה בבתי הספר), התשע"ז-2016 של ח"כ מאיר כהן (פ/3512). לעקוב: כן לאנדקס: כן כותרת ראשית: הצעת חוק לימוד חובה (תיקון - הגבלת מספר התלמידים בכיתה בבתי הספר), התשע"ז-2016 של חה"כ מאיר כהן (פ/3512) תאריך ארוע: 02/02/2017 DecisionNumber: 2355</t>
  </si>
  <si>
    <t>אישור מינוי ממונה מחוז צפון במשרד הפנים</t>
  </si>
  <si>
    <t> איש קשר: נוי הויזמן נושאים: ממשלה/הממשלה ה - 34 בנימין נתניהו; תקציר: החלטה מספר 2371 של הממשלה מיום 05.02.2017 פסקה 1: אישור מינוי ממונה מחוז צפון במשרד הפנים פסקה 2: בהתאם לסעיף 23 לחוק שירות המדינה (מינויים), התשי"ט-1959, לאשר את מינויו של בועז יוסף לממונה מחוז צפון במשרד הפנים לתקופה של ארבע שנים, עם אפשרות להארכה עד 4 שנים נוספות. לעקוב: כן לאנדקס: כן כותרת ראשית: אישור מינוי ממונה מחוז צפון במשרד הפנים תאריך ארוע: 05/02/2017 DecisionNumber: 2371</t>
  </si>
  <si>
    <t>הצעת חוק תאגידי מים וביוב (תיקון - צמצום מספר תאגידי המים והביוב), התשע"ז-2016 של חה"כ אורן אסף חזן (פ/3626)</t>
  </si>
  <si>
    <t> איש קשר: חני שטרית נושאים: ממשלה/הממשלה ה - 34 בנימין נתניהו;וועדה/ועדת השרים לענייני חקיקה; תקציר: החלטה מספר חק/1773 של ועדת השרים לענייני חקיקה מיום 15.01.2017 אשר צורפה לפרוטוקול החלטות הממשלה וקבלה תוקף של החלטת ממשלה ביום 02.02.2017 ומספרה הוא 2354(חק/1773) פסקה 1: הצעת חוק תאגידי מים וביוב (תיקון - צמצום מספר תאגידי המים והביוב), התשע"ז-2016 של חה"כ אורן אסף חזן (פ/3626) פסקה 2: בהתאם לסעיף 66 בתקנון לעבודת הממשלה – לתמוך בהצעת חוק תאגידי מים וביוב (תיקון – צמצום מספר תאגידי המים והביוב), התשע"ז-2016 של ח"כ אורן אסף חזן (פ/3626) בתנאי שההצעה תמוזג עם הצעת החוק של ח"כ איציק שמולי בנושא (פ/3523) ועל פי התנאים שקבעה הממשלה בהחלטה בעניין הצעה זו. לעקוב: כן לאנדקס: כן כותרת ראשית: הצעת חוק תאגידי מים וביוב (תיקון - צמצום מספר תאגידי המים והביוב), התשע"ז-2016 של חה"כ אורן אסף חזן (פ/3626) תאריך ארוע: 02/02/2017 DecisionNumber: 2354</t>
  </si>
  <si>
    <t> איש קשר: ענת קלמנוביץ' נושאים: ממשלה/הממשלה ה - 34 בנימין נתניהו; תקציר: החלטה מספר רהמ/91 של ראש הממשלה מיום 08.01.2017 פסקה 1: נסיעת שרה פסקה 2: בהתאם לסעיף 70(א) בתקנון לעבודת הממשלה אישר ראש הממשלה את נסיעת שרת העלייה והקליטה לרוסיה, בענייני משרדה, מיום 26.1.2017 עד יום 1.2.2017. השרה תקוזז בכנסת עם חה"כ יואל רזבוזוב. לעקוב: כן לאנדקס: כן כותרת ראשית: נסיעת שרה תאריך ארוע: 08/01/2017 DecisionNumber: 91</t>
  </si>
  <si>
    <t>מינוי ממלאי מקום של חבר במועצת מקרקעי ישראל</t>
  </si>
  <si>
    <t> איש קשר: נוי הויזמן נושאים: ממשלה/הממשלה ה - 34 בנימין נתניהו; תקציר: החלטה מספר 2350 של הממשלה מיום 02.02.2017 פסקה 1: מינוי ממלאי מקום של חבר במועצת מקרקעי ישראל פסקה 2: בהתאם לסעיף 4א(א5) לחוק רשות מקרקעי ישראל, התש"ך-1960, למנות את בני דרייפוס וגדי מארק לממלאי מקום נציג שר הבינוי והשיכון, שהוא חבר במועצת מקרקעי ישראל. ההחלטה התקבלה בהתאם לסעיף 19(ב) בתקנון לעבודת הממשלה. לעקוב: כן לאנדקס: כן כותרת ראשית: מינוי ממלאי מקום של חבר במועצת מקרקעי ישראל תאריך ארוע: 02/02/2017 DecisionNumber: 2350</t>
  </si>
  <si>
    <t>הצעת חוק קליטת חיילים משוחררים (תיקון - תשלום כספי הפקדון לחיילים בודדים), התשע"ו-2016 של חה"כ ענת ברקו (פ/2820)</t>
  </si>
  <si>
    <t> איש קשר: חני שטרית נושאים: ממשלה/הממשלה ה - 34 בנימין נתניהו;וועדה/ועדת השרים לענייני חקיקה; תקציר: החלטה מספר חק/1767 של ועדת השרים לענייני חקיקה מיום 15.01.2017 אשר צורפה לפרוטוקול החלטות הממשלה וקבלה תוקף של החלטת ממשלה ביום 02.02.2017 ומספרה הוא 2353(חק/1767) פסקה 1: הצעת חוק קליטת חיילים משוחררים (תיקון - תשלום כספי הפקדון לחיילים בודדים), התשע"ו-2016 של חה"כ ענת ברקו (פ/2820) פסקה 2: בהתאם לסעיף 66 בתקנון לעבודת הממשלה – לתמוך בקריאה הטרומית בהצעת חוק קליטת חיילים משוחררים (תיקון – תשלום כספי הפקדון לחיילים בודדים), התשע"ו-2016 של ח"כ ענת ברקו (פ/2820) בכפוף לתנאים הבאים: א. החקיקה תחול על כל החיילים הבודדים (ולא רק עולים). ב. הליכי החקיקה ייעשו בהסכמה עם משרד האוצר, משרד הביטחון ומשרד המשפטים. ג. הנושא יוסדר בצו או בחקיקה ללא תוספת תקציבית. לעקוב: כן לאנדקס: כן כותרת ראשית: הצעת חוק קליטת חיילים משוחררים (תיקון - תשלום כספי הפקדון לחיילים בודדים), התשע"ו-2016 של חה"כ ענת ברקו (פ/2820) תאריך ארוע: 02/02/2017 DecisionNumber: 2353</t>
  </si>
  <si>
    <t>מינוי ממלאת מקום חבר במועצת מקרקעי ישראל</t>
  </si>
  <si>
    <t> איש קשר: נוי הויזמן נושאים: ממשלה/הממשלה ה - 34 בנימין נתניהו; תקציר: החלטה מספר 2349 של הממשלה מיום 02.02.2017 פסקה 1: מינוי ממלאת מקום חבר במועצת מקרקעי ישראל פסקה 2: בהתאם לסעיף 4א(א5) לחוק רשות מקרקעי ישראל, התש"ך-1960, למנות את רבקה לויפר לממלאת מקומו של סגן הממונה על התקציבים במשרד האוצר, שהוא חבר במועצת מקרקעי ישראל. ההחלטה התקבלה בהתאם לסעיף 19(ב) בתקנון לעבודת הממשלה. לעקוב: כן לאנדקס: כן כותרת ראשית: מינוי ממלאת מקום חבר במועצת מקרקעי ישראל תאריך ארוע: 02/02/2017 DecisionNumber: 2349</t>
  </si>
  <si>
    <t> איש קשר: ענת קלמנוביץ' נושאים: ממשלה/הממשלה ה - 34 בנימין נתניהו; תקציר: החלטה מספר רהמ/90 של ראש הממשלה מיום 04.01.2017 פסקה 1: נסיעת שרה פסקה 2: בהתאם לסעיף 70(א) בתקנון לעבודת הממשלה אישר ראש הממשלה את נסיעת שרת התרבות והספורט לארצות הברית, לפגישות עם הקהילה היהודית ובענייני משרדה, מיום 8.1.2017 עד יום 14.1.2017. השרה תקוזז בכנסת ביום 9.1.2017 עם חה"כ אייל בן ראובן וביום 11.1.2017 עם חה"כ אחמד טיבי. לעקוב: כן לאנדקס: כן כותרת ראשית: נסיעת שרה תאריך ארוע: 04/01/2017 DecisionNumber: 90</t>
  </si>
  <si>
    <t>אשרור הסכם בין ממשלת מדינת ישראל לבין יישות האו"ם לשוויון מגדרי והעצמת נשים (UN Women)</t>
  </si>
  <si>
    <t> איש קשר: נוי הויזמן נושאים: ממשלה/הממשלה ה - 34 בנימין נתניהו; תקציר: החלטה מספר 2348 של הממשלה מיום 02.02.2017 פסקה 1: אשרור הסכם בין ממשלת מדינת ישראל לבין יישות האו"ם לשוויון מגדרי והעצמת נשים (UN Women) פסקה 2: א. לאשרר את ההסכם בין ממשלת מדינת ישראל לבין יישות האו"ם לשוויון מגדרי והעצמת נשים (UN Women). ב. להסמיך את שר החוץ לבצע את ההחלטה. עותק מההסכם נמצא בתיקי מזכירות הממשלה. ההחלטה התקבלה בהתאם לסעיף 19(ב) בתקנון לעבודת הממשלה. לעקוב: כן לאנדקס: כן כותרת ראשית: אשרור הסכם בין ממשלת מדינת ישראל לבין יישות האו"ם לשוויון מגדרי והעצמת נשים (UN Women) תאריך ארוע: 02/02/2017 DecisionNumber: 2348</t>
  </si>
  <si>
    <t>הצעת חוק-יסוד: הממשלה (תיקון - חובת מינוי ממלא מקום ראש הממשלה) של חה"כ מרב מיכאלי (פ/3391)</t>
  </si>
  <si>
    <t> איש קשר: חני שטרית נושאים: ממשלה/הממשלה ה - 34 בנימין נתניהו;וועדה/ועדת השרים לענייני חקיקה; תקציר: החלטה מספר חק/1759 של ועדת השרים לענייני חקיקה מיום 08.01.2017 אשר צורפה לפרוטוקול החלטות הממשלה וקבלה תוקף של החלטת ממשלה ביום 26.01.2017 ומספרה הוא 2328(חק/1759) פסקה 1: הצעת חוק-יסוד: הממשלה (תיקון - חובת מינוי ממלא מקום ראש הממשלה) של חה"כ מרב מיכאלי (פ/3391) פסקה 2: בהתאם לסעיף 66 בתקנון לעבודת הממשלה – להתנגד להצעת חוק-יסוד: הממשלה (תיקון – חובת מינוי ממלא מקום ראש הממשלה), של ח"כ מרב מיכאלי (פ/3391). לעקוב: כן לאנדקס: כן כותרת ראשית: הצעת חוק-יסוד: הממשלה (תיקון - חובת מינוי ממלא מקום ראש הממשלה) של חה"כ מרב מיכאלי (פ/3391) תאריך ארוע: 26/01/2017 DecisionNumber: 2328</t>
  </si>
  <si>
    <t>הצעת חוק הגנת הצרכן (תיקון - פיצוי על איחור טכנאי בעת התקנה או הסרה של טובין), התשע"ו-2015 של חה"כ איתן כבל ואחרים (פ/2344)</t>
  </si>
  <si>
    <t> איש קשר: חני שטרית נושאים: ממשלה/הממשלה ה - 34 בנימין נתניהו;וועדה/ועדת השרים לענייני חקיקה; תקציר: החלטה מספר חק/1753 של ועדת השרים לענייני חקיקה מיום 08.01.2017 אשר צורפה לפרוטוקול החלטות הממשלה וקבלה תוקף של החלטת ממשלה ביום 26.01.2017 ומספרה הוא 2326(חק/1753) פסקה 1: הצעת חוק הגנת הצרכן (תיקון - פיצוי על איחור טכנאי בעת התקנה או הסרה של טובין), התשע"ו-2015 של חה"כ איתן כבל ואחרים (פ/2344) פסקה 2: בהתאם לסעיף 66 בתקנון לעבודת הממשלה – לתמוך בהצעת חוק הגנת הצרכן (תיקון – פיצוי על איחור טכנאי בעת התקנה או הסרה של טובין), התשע"ו-2015 של ח"כ איתן כבל ואחרים (פ/2344) בכפוף לכך שהמשך הליכי החקיקה ייעשו בתיאום עם משרד התקשורת, משרד המשפטים, משרד האוצר, משרד הכלכלה והתעשייה הרשות להגנת הצרכן ולסחר הוגן. לעקוב: כן לאנדקס: כן כותרת ראשית: הצעת חוק הגנת הצרכן (תיקון - פיצוי על איחור טכנאי בעת התקנה או הסרה של טובין), התשע"ו-2015 של חה"כ איתן כבל ואחרים (פ/2344) תאריך ארוע: 26/01/2017 DecisionNumber: 2326</t>
  </si>
  <si>
    <t>הצעת חוק הגנת הצרכן (תיקון - איסור הצמדת פרסומת לרכב), התשע"ז-2016 של חה"כ יוליה מלינובסקי ואחרים (פ/3524)</t>
  </si>
  <si>
    <t> איש קשר: חני שטרית נושאים: ממשלה/הממשלה ה - 34 בנימין נתניהו;וועדה/ועדת השרים לענייני חקיקה; תקציר: החלטה מספר חק/1754 של ועדת השרים לענייני חקיקה מיום 08.01.2017 אשר צורפה לפרוטוקול החלטות הממשלה וקבלה תוקף של החלטת ממשלה ביום 26.01.2017 ומספרה הוא 2327(חק/1754) פסקה 1: הצעת חוק הגנת הצרכן (תיקון - איסור הצמדת פרסומת לרכב), התשע"ז-2016 של חה"כ יוליה מלינובסקי ואחרים (פ/3524) פסקה 2: בהתאם לסעיף 66 בתקנון לעבודת הממשלה – לתמוך בקריאה הטרומית בהצעת חוק הגנת הצרכן (תיקון – איסור הצמדת פרסומת לרכב), התשע"ז-2016 של ח"כ יוליה מלינובסקי ואחרים (פ/3524) בכפוף לתנאים הבאים: 1. הוראות החוק לא יקודמו במסגרת חוק זה, אלא במסגרת חוק אחר. 2. המשך הליכי החקיקה יקודמו בהסכמת משרד האוצר. לעקוב: כן לאנדקס: כן כותרת ראשית: הצעת חוק הגנת הצרכן (תיקון - איסור הצמדת פרסומת לרכב), התשע"ז-2016 של חה"כ יוליה מלינובסקי ואחרים (פ/3524) תאריך ארוע: 26/01/2017 DecisionNumber: 2327</t>
  </si>
  <si>
    <t>הצעת חוק לתיקון פקודות העיריות (הסדרת מבנים לתנועות נוער), התשע"ה-2015 של חה"כ עיסאווי פריג' ואחרים (פ/221)</t>
  </si>
  <si>
    <t> איש קשר: חני שטרית נושאים: ממשלה/הממשלה ה - 34 בנימין נתניהו;וועדה/ועדת השרים לענייני חקיקה; תקציר: החלטה מספר חק/1748 של ועדת השרים לענייני חקיקה מיום 08.01.2017 אשר צורפה לפרוטוקול החלטות הממשלה וקבלה תוקף של החלטת ממשלה ביום 26.01.2017 ומספרה הוא 2325(חק/1748) פסקה 1: הצעת חוק לתיקון פקודות העיריות (הסדרת מבנים לתנועות נוער), התשע"ה-2015 של חה"כ עיסאווי פריג' ואחרים (פ/221) פסקה 2: בהתאם לסעיף 66 בתקנון לעבודת הממשלה – להתנגד להצעת חוק לתיקון פקודות העיריות (הסדרת מבנים לתנועות נוער), התשע"ה-2015 של ח"כ עיסאווי פריג' ואחרים (פ/221). לעקוב: כן לאנדקס: כן כותרת ראשית: הצעת חוק לתיקון פקודות העיריות (הסדרת מבנים לתנועות נוער), התשע"ה-2015 של חה"כ עיסאווי פריג' ואחרים (פ/221) תאריך ארוע: 26/01/2017 DecisionNumber: 2325</t>
  </si>
  <si>
    <t>התמודדות עם תופעת הפוליגמיה</t>
  </si>
  <si>
    <t> איש קשר: ענת קלמנוביץ' נושאים: ממשלה/הממשלה ה - 34 בנימין נתניהו; תקציר: החלטה מספר 2345 של הממשלה מיום 29.01.2017 פסקה 1: התמודדות עם תופעת הפוליגמיה פסקה 2: נוכח הצורך בהתמודדות מקיפה עם תופעת הפוליגמיה, ששורשיה עמוקים ונטועים במסורת רבת שנים ולאור השלכותיה הקשות על בני המשפחה הפוליגמית, ובראש ובראשונה על הנשים והילדים, ועל החברה בכללותה, ובניסיון ממשלתי ראשון להתמודדות כלל ממשלתית עם התופעה האמורה: 1. להקים ועדת שרים לעניין התמודדות עם תופעת הפוליגמיה (להלן – ועדת השרים) שזה הרכבה: שרת המשפטים (יו"ר) שר החינוך שר העבודה, הרווחה והשירותים החברתיים שר הפנים שר הבריאות שר החקלאות ופיתוח הכפר השר לביטחון הפנים סמכויות הוועדה: א. לאשר את תכנית הפעולה שיגבש הצוות הבינמשרדי שיוקם, כאמור בסעיף 7 להחלטה (להלן- הצוות הבינמשרדי). ב. לעקוב ולפקח אחר יישום תכנית הפעולה שיגבש הצוות הבינמשרדי. 2. להטיל על שר החינוך לגבש בתוך ארבעה חודשים מתווה שיעסוק בפיתוח חומרי למידה או תוכנית התערבות להתמודדות עם הנושא ולהציגו לפני הצוות הבינמשרדי, לרבות אומדן תקציבי. 3. להטיל על שר העבודה, הרווחה והשירותים החברתיים להציג לפני הצוות הבינמשרדי בתוך ארבעה חודשים מיום קבלת החלטה זו, תכנית פעולה לקידום השתלבות בתעסוקה לנשים בדואיות תושבות ישראל, בצירוף אומדן תקציבי. 4. להטיל על שר העבודה, הרווחה והשירותים החברתיים לבחון בתוך ארבעה חודשים את הצורך בעריכת תיקון לסעיף 17 לחוק הבטחת הכנסה, תשמ"א-1980, שיסמיך את המוסד לביטוח לאומי לבצע קיזוז מינהלי, במקום הגשת תביעה כנדרש היום, של סכום מזונות, אשר ייקבע בחוק, מגמלאותיו של אדם שחייב על פי דין או הסכם לשלם את מזונותיו של אדם אחר, והמוסד שילם גמלה לאותו אחר או עבורו. 5. להטיל על שר הבריאות להכין בתוך ארבעה חודשים מיום קבלת החלטה זו תכנית פעולה למתן מענה בריאותי לנשים וילדים החיים במשפחות פוליגמיות, שתתמקד, בין היתר, בהעלאת הדימוי העצמי, רכישת דרכי התמודדות עם המבנה המשפחתי הפוליגמי וטיפול בבעיות בריאות הקשורות למבנה המשפחה הפוליגמי, ויציג אותה לפני הצוות הבינמשרדי, בצירוף אומדן תקציבי. 6. להטיל על הלשכה המרכזית לסטטיסטיקה לבצע בתוך ארבעה חודשים מיום קבלת החלטה זו בדיקת היתכנות ותוכנית מחקר סטטיסטי שמטרתו לשקף את המצב העובדתי באשר להיקף תופעת הפוליגמיה, ותגיש אותן לצוות הבינמשרדי, בצירוף אומדן התקציב והתקנים הנדרשים לביצועו של המחקר. 7. להקים צוות משותף למשרדי הממשלה, הרשויות המקומיות הרלוונטיות והחברה האזרחית לשם בחינה משותפת של דרכי התמודדות נוספות עם השלכותיה השליליות של תופעת הפוליגמיה בראשו תעמוד מנכ"לית משרד המשפטים ובו יהיו חברים כדלהלן: מנכ"ל משרד העבודה, הרווחה והשירותים החברתיים, מנכ"ל משרד הבריאות, מנכ"לית משרד החינוך, מנכ"ל משרד הפנים, מנהל רשות האוכלוסין וההגירה, מנכ"לית המשרד לפיתוח הפריפריה, הנגב והגליל, מנכ"ל המשרד לשוויון חברתי, מנכ"ל המשרד לביטחון הפנים, המפקח הכללי של משטרת ישראל, מנכ"ל משרד האוצר, מנהלת הרשות לקידום מעמד האישה, מנהל הרשות לפיתוח כלכלי של מגזר המיעוטים, מנהל המוסד לביטוח לאומי, מנהל רשות מקרקעי ישראל, מנכ"ל משרד החקלאות ופיתוח הכפר (ו/או נציג בכיר מהרשות להסדרת התיישבות הבדואים בנגב), מנהל בתי הדין השרעיים, או נציגים בכירים מטעמם של אלה (בדרג סמנכ"ל או דרגה מקבילה אחרת), נציג משרד ראש הממשלה, נציג נציבות שירות המדינה, נציג אגף כוח אדם בצבא הגנה לישראל וכן נציג בכיר של היועץ המשפטי לממשלה. כן יכהנו בצוות איש דת מוסלמי, נציג רשות מקומית, איש חינוך נציג האקדמיה העוסק בחקר הפוליגמיה ונציג/ים של ארגון אזרחי שעיסוקו בסוגיה. בהתאם לצורך ולנושא, יוזמנו לישיבות הצוות נציגי ממשלה נוספים. 8. הצוות הבינמשרדי יבחן הכנת תוכנית פעולה להתמודדות עם השלכותיה השליליות של תופעת הפוליגמיה ובכלל זה: העלאת המודעות בקרב הציבור וגורמים נוספים לקיומה של תופעת הפוליגמיה, האיסור עליה והנזקים שהיא גורמת, איגום מקורות מידע ודיווחים מהגורמים הרלוונטיים אודות התופעה, מישורי מזונות ילדים, רווחה וגמלאות הביטוח הלאומי, הקצאת המגרשים במסגרת הסדרת ההתיישבות הבדואית, עבודה בשירות המדינה ובגופים ממשלתיים אחרים, הבריאות, החינוך הפורמלי והלא פורמלי, המניעה, החקיקה, הכשרת כוח האדם המתאים לטיפול בנושא במשרדים ובגופים הרלוונטיים בדגש על כוח אדם שיהווה מתאם תרבותי בלשכות הנותנות שירותים לאוכלוסיית היעד כגון: ביטוח לאומי, רווחה ובריאות. 9. תכנית הפעולה שיגבש הצוות הבינמשרדי תובא לבחינת ועדת השרים בתוך שישה חודשים מיום קבלת החלטה זו, בצירוף לוח זמנים והצעת מסגרת תקציבית לביצועה והכל בהתאם לחוק יסודות התקציב, התשמ"ה-1985 (להלן – חוק יסודות התקציב) ולמסגרות המאושרות. תקצוב של כספים בשנים 2019 ו-2020, אם יידרש לשם יישום החלטה זו, יהיה בכפוף לנקיטת פעולה מאזנת כהגדרתה בסעיף 40א לחוק יסודות התקציב. 10. יובהר כי אין בהחלטה זו או בהחלטות הצוות הבינמשרדי כדי לגרוע מהסמכויות המסורות לכל שר או גוף על פי כל דין והחלטות ממשלה. לעקוב: כן לאנדקס: כן כותרת ראשית: התמודדות עם תופעת הפוליגמיה תאריך ארוע: 29/01/2017 DecisionNumber: 2345</t>
  </si>
  <si>
    <t>הצעת חוק האזרחות והכניסה לישראל (הוראת שעה) (תיקון - קביעת טעם הומוניטרי מיוחד לשם איחוד משפחות), התשע"ה-2015 של חה"כ טלב אבו עראר ואחרים (פ/1705)</t>
  </si>
  <si>
    <t> איש קשר: חני שטרית נושאים: ממשלה/הממשלה ה - 34 בנימין נתניהו;וועדה/ועדת השרים לענייני חקיקה; תקציר: החלטה מספר חק/1746 של ועדת השרים לענייני חקיקה מיום 08.01.2017 אשר צורפה לפרוטוקול החלטות הממשלה וקבלה תוקף של החלטת ממשלה ביום 26.01.2017 ומספרה הוא 2324(חק/1746) פסקה 1: הצעת חוק האזרחות והכניסה לישראל (הוראת שעה) (תיקון - קביעת טעם הומוניטרי מיוחד לשם איחוד משפחות), התשע"ה-2015 של חה"כ טלב אבו עראר ואחרים (פ/1705) פסקה 2: בהתאם לסעיף 66 בתקנון לעבודת הממשלה – להתנגד להצעת חוק האזרחות והכניסה לישראל (הוראת שעה) (תיקון – קביעת טעם המוניטרי מיוחד לשם איחוד משפחות), התשע"ה-2015 של ח"כ טלב אבו עראר ואחרים (פ/1705). לעקוב: כן לאנדקס: כן כותרת ראשית: הצעת חוק האזרחות והכניסה לישראל (הוראת שעה) (תיקון - קביעת טעם הומוניטרי מיוחד לשם איחוד משפחות), התשע"ה-2015 של חה"כ טלב אבו עראר ואחרים (פ/1705) תאריך ארוע: 26/01/2017 DecisionNumber: 2324</t>
  </si>
  <si>
    <t>העברת סמכות על פי סעיף 258 לפקודת העיריות</t>
  </si>
  <si>
    <t> איש קשר: ענת קלמנוביץ' נושאים: ממשלה/הממשלה ה - 34 בנימין נתניהו; תקציר: החלטה מספר 2344 של הממשלה מיום 29.01.2017 פסקה 1: העברת סמכות על פי סעיף 258 לפקודת העיריות פסקה 2: בהמשך להחלטת הממשלה מס' 866 מיום 20.12.2015 (להלן - החלטה 866), לפיה הועברה משר הפנים לממשלה הסמכות על פי סעיף 258 לפקודת העיריות [נוסח חדש] (להלן – הפקודה) בכל הקשור להצעת חוק עזר לתל אביב-יפו (פתיחתן וסגירתן של חנויות)(תיקון מס' 2), התשע"ד-2014, העוסק בפתיחתן וסגירתן של חנויות בשבת ובמועדי ישראל, ובהמשך להחלטת הממשלה מס' 2265 מיום 08.01.2017: 1. בהתאם לסעיף 31(ב) לחוק יסוד: הממשלה, להשיב לשר הפנים את הסמכות על פי סעיף 258 לפקודה בכל הקשור להצעת חוק עזר לתל אביב-יפו (פתיחתן וסגירתן של חנויות)(תיקון מס' 2), התשע"ד-2014. יובהר כי שר הפנים לא יהיה כבול בהפעלת סמכותו להחלטות הממשלה הקודמות שהתקבלו על ידי הממשלה בעניין חוק העזר האמור. 2. החלטה זו תובא לאישור הכנסת, כנדרש בסעיף 31(ב) לחוק יסוד: הממשלה. לעקוב: כן לאנדקס: כן כותרת ראשית: העברת סמכות על פי סעיף 258 לפקודת העיריות תאריך ארוע: 29/01/2017 DecisionNumber: 2344</t>
  </si>
  <si>
    <t>הצעת חוק להעלאת המודעות למניעת עישון, התשע"ה-2015 של חה"כ דב חנין ואחרים (פ/519)</t>
  </si>
  <si>
    <t> איש קשר: חני שטרית נושאים: ממשלה/הממשלה ה - 34 בנימין נתניהו;וועדה/ועדת השרים לענייני חקיקה; תקציר: החלטה מספר חק/1741 של ועדת השרים לענייני חקיקה מיום 08.01.2017 אשר צורפה לפרוטוקול החלטות הממשלה וקבלה תוקף של החלטת ממשלה ביום 26.01.2017 ומספרה הוא 2323(חק/1741) פסקה 1: הצעת חוק להעלאת המודעות למניעת עישון, התשע"ה-2015 של חה"כ דב חנין ואחרים (פ/519) פסקה 2: בהתאם לסעיף 66 בתקנון לעבודת הממשלה – להתנגד להצעת חוק להעלאת המודעות למניעת עישון, התשע"ה-2015 של ח"כ דב חנין ואחרים (פ/519). לעקוב: כן לאנדקס: כן כותרת ראשית: הצעת חוק להעלאת המודעות למניעת עישון, התשע"ה-2015 של חה"כ דב חנין ואחרים (פ/519) תאריך ארוע: 26/01/2017 DecisionNumber: 2323</t>
  </si>
  <si>
    <t>מינוי יושב ראש ועדת השמות הממשלתית</t>
  </si>
  <si>
    <t> איש קשר: ענת קלמנוביץ' נושאים: ממשלה/הממשלה ה - 34 בנימין נתניהו; תקציר: החלטה מספר 2342 של הממשלה מיום 27.01.2017 פסקה 1: מינוי יושב ראש ועדת השמות הממשלתית פסקה 2: למנות מחדש את חבר ועדת השמות הממשלתית, פרופ' משה שרון, לתפקיד יושב ראש הוועדה עד מועד סיום כהונתו בוועדה (16.11.2019). ההחלטה התקבלה בהתאם לסעיף 19(ב) בתקנון לעבודת הממשלה. לעקוב: כן לאנדקס: כן כותרת ראשית: מינוי יושב ראש ועדת השמות הממשלתית תאריך ארוע: 27/01/2017 DecisionNumber: 2342</t>
  </si>
  <si>
    <t>הצעת חוק חינוך ממלכתי (תיקון - מניעת פעילות ארגונים הפועלים נגד מטרות החינוך ונגד צה"ל), התשע"ז-2017 של חה"כ שולי מועלם רפאלי ואחרים (פ/3643)</t>
  </si>
  <si>
    <t> איש קשר: חני שטרית נושאים: ממשלה/הממשלה ה - 34 בנימין נתניהו;וועדה/ועדת השרים לענייני חקיקה; תקציר: החלטה מספר חק/1740 של ועדת השרים לענייני חקיקה מיום 08.01.2017 אשר צורפה לפרוטוקול החלטות הממשלה וקבלה תוקף של החלטת ממשלה ביום 26.01.2017 ומספרה הוא 2322(חק/1740) פסקה 1: הצעת חוק חינוך ממלכתי (תיקון - מניעת פעילות ארגונים הפועלים נגד מטרות החינוך ונגד צה"ל), התשע"ז-2017 של חה"כ שולי מועלם רפאלי ואחרים (פ/3643) פסקה 2: בהתאם לסעיף 66 בתקנון לעבודת הממשלה – לתמוך בקריאה הטרומית בהצעת חוק חינוך ממלכתי (תיקון – מניעת פעילות ארגונים הפועלים נגד מטרות החינוך ונגד צה"ל), התשע"ז-2017 של ח"כ שולי מועלם רפאלי ואחרים (פ/3643) בכפוף לתנאים הבאים: 1. סעף 1(1) בהצעת החוק ינוסח בהתאם לסיכום שהושג עם הח"כ המציעים. 2. המשך הליכי החקיקה יקודמו בתיאום עם משרד החינוך ומשרד המשפטים. לעקוב: כן לאנדקס: כן כותרת ראשית: הצעת חוק חינוך ממלכתי (תיקון - מניעת פעילות ארגונים הפועלים נגד מטרות החינוך ונגד צה"ל), התשע"ז-2017 של חה"כ שולי מועלם רפאלי ואחרים (פ/3643) תאריך ארוע: 26/01/2017 DecisionNumber: 2322</t>
  </si>
  <si>
    <t>פטור מחובת מכרז למשרת יועץ לנשיא בית הדין הרבני הגדול</t>
  </si>
  <si>
    <t> איש קשר: ענת קלמנוביץ' נושאים: ממשלה/הממשלה ה - 34 בנימין נתניהו; תקציר: החלטה מספר 2320 של הממשלה מיום 26.01.2017 פסקה 1: פטור מחובת מכרז למשרת יועץ לנשיא בית הדין הרבני הגדול פסקה 2: בהתאם לסעיף 21 לחוק שירות המדינה (מינויים), התשי"ט-1959 ובהתאם להצעת ועדת שירות המדינה מישיבתה ביום 4.1.2017, לפטור מחובת מכרז משרת יועץ לנשיא בית הדין הרבני הגדול, שתוגדר כמשרת אמון. המינוי למשרה זו יהיה בכפוף לכללים ולתנאים שייקבעו על ידי נציבות שירות המדינה ביחס לנושאי משרות אמון בלשכות מנכ"לים ומוקבלי מנכ"לים. ההחלטה התקבלה בהתאם לסעיף 19(ב) בתקנון לעבודת הממשלה. לעקוב: כן לאנדקס: כן כותרת ראשית: פטור מחובת מכרז למשרת יועץ לנשיא בית הדין הרבני הגדול תאריך ארוע: 26/01/2017 DecisionNumber: 2320</t>
  </si>
  <si>
    <t>הצעת חוק לתיקון פקודת בתי הסוהר (עתירות אסיר - ערעור בזכות), התשע"ז-2016 של חה"כ אוסאמה סעדי ואחמד טיבי (פ/3532)</t>
  </si>
  <si>
    <t> איש קשר: חני שטרית נושאים: ממשלה/הממשלה ה - 34 בנימין נתניהו;וועדה/ועדת השרים לענייני חקיקה; תקציר: החלטה מספר חק/1738 של ועדת השרים לענייני חקיקה מיום 08.01.2017 אשר צורפה לפרוטוקול החלטות הממשלה וקבלה תוקף של החלטת ממשלה ביום 26.01.2017 ומספרה הוא 2321(חק/1738) פסקה 1: הצעת חוק לתיקון פקודת בתי הסוהר (עתירות אסיר - ערעור בזכות), התשע"ז-2016 של חה"כ אוסאמה סעדי ואחמד טיבי (פ/3532) פסקה 2: בהתאם לסעיף 66 בתקנון לעבודת הממשלה – להתנגד להצעת חוק לתיקון פקודת בתי הסוהר (עתירות אסיר – ערעור בזכות), התשע"ז-2016 של ח"כ אוסאמה סעדי ואחמד טיבי (פ/3532). לעקוב: כן לאנדקס: כן כותרת ראשית: הצעת חוק לתיקון פקודת בתי הסוהר (עתירות אסיר - ערעור בזכות), התשע"ז-2016 של חה"כ אוסאמה סעדי ואחמד טיבי (פ/3532) תאריך ארוע: 26/01/2017 DecisionNumber: 2321</t>
  </si>
  <si>
    <t>פטור מחובת מכרז לקליטת נציגים במשרד המשפטים</t>
  </si>
  <si>
    <t> איש קשר: ענת קלמנוביץ' נושאים: ממשלה/הממשלה ה - 34 בנימין נתניהו; תקציר: החלטה מספר 2319 של הממשלה מיום 26.01.2017 פסקה 1: פטור מחובת מכרז לקליטת נציגים במשרד המשפטים פסקה 2: בהתאם לסעיף 21 לחוק שירות המדינה (מינויים), התשי"ט-1959, לסעיף 10 ל'מסמך ההסכמות' שסוכם ונחתם בין שר האוצר לבין יושב-ראש הסתדרות העובדים הכללית החדשה לעניין אופני העסקה במגזר הציבורי ביום 20 יולי 2015 ובהתאם להצעת ועדת שירות המדינה (מספר 389) בישיבתה מיום 4.1.2017, להחיל באופן חד-פעמי פטור מחובת המכרז בדומה לפטור שניתן בהחלטת הממשלה מס' 4922 מיום 15 ביולי 2012 (להלן – החלטת הממשלה), על מינוי למשרות באגף האפוטרופוס הכללי והכונס הרשמי במשרד המשפטים, עקב העברת התפקידים של המועמדים למינויים לשירות המדינה, ובלבד שמדובר במועמדים שהועסקו בפועל ברציפות במשרד המשפטים באותו תפקיד או בתפקיד דומה שנתיים ומעלה, במועד קבלת ההחלטה על פטור כאמור בידי הממשלה. הפטור מחובת המכרז כאמור לעיל יהיה כפוף לכל שאר התנאים והסייגים שנקבעו בהחלטת הממשלה. ממועד החלטה זו, לא יועסקו נציגים במשרד המשפטים, שלא בהתאם לנוהל שסוכם בין נציבות שירות המדינה, משרד המשפטים והאפוטרופוס הכללי. ההחלטה התקבלה בהתאם לסעיף 19(ב) בתקנון לעבודת הממשלה. לעקוב: כן לאנדקס: כן כותרת ראשית: פטור מחובת מכרז לקליטת נציגים במשרד המשפטים תאריך ארוע: 26/01/2017 DecisionNumber: 2319</t>
  </si>
  <si>
    <t> איש קשר: חני שטרית נושאים: ממשלה/הממשלה ה - 34 בנימין נתניהו;וועדה/ועדת שרים לענייני תכנון, בנייה מקרקעין ודיור ("קבינט הדיור"); תקציר: החלטה מספר דר/129 של ועדת שרים לענייני תכנון, בנייה מקרקעין ודיור ("קבינט הדיור") מיום 09.01.2017 אשר צורפה לפרוטוקול החלטות הממשלה וקבלה תוקף של החלטת ממשלה ביום 26.01.2017 ומספרה הוא 2337(דר/129) פסקה 1: חתימת הסכמי גג עם רשויות מקומיות בשנים 2017-2016 - תיקון החלטת ממשלה פסקה 2: לתקן את סעיף 1 להחלטת הממשלה מס' 1028(דר/45) מיום 21 בינואר 2016 שעניינה חתימת הסכמי גג עם רשויות מקומיות בשנים 2017-2016 כך שהיקף יחידות הדיור שייכלל במסגרת הסכמי הגג יעמוד על 150,000 יחידות דיור, בהתאם לתנאים שקבועים בהחלטה האמורה. לעקוב: כן לאנדקס: כן כותרת ראשית: חתימת הסכמי גג עם רשויות מקומיות בשנים 2017-2016 - תיקון החלטת ממשלה תאריך ארוע: 26/01/2017 DecisionNumber: 2337</t>
  </si>
  <si>
    <t>מימון מנהרות תשתית בישראל</t>
  </si>
  <si>
    <t> איש קשר: חני שטרית תקציר: החלטה מספר דר/127 של ועדת שרים לענייני תכנון, בנייה מקרקעין ודיור ("קבינט הדיור") מיום 09.01.2017 אשר צורפה לפרוטוקול החלטות הממשלה וקבלה תוקף של החלטת ממשלה ביום 26.01.2017 ומספרה הוא 2335(דר/127) פסקה 1: מימון מנהרות תשתית בישראל פסקה 2: 1. לאמץ את המלצות הצוות הבין-משרדי למימון מנהרות תשתית בישראל המפורטות בדו"ח המסכם של עבודת הצוות מיום 8 בפברואר 2016 למעט לעניין בחינת הכדאיות הכלכלית, אשר תהיה בהתאם למפורט בסעיף 3 להלן. עותק מהדו"ח נמצא באתר המעטפה של מזכירות הממשלה וכן באתר משרד האוצר בקישור שלהלן: http://mof.gov.il/Committees/PreviouslyCommittees/FoundationTuunelsTeam/FoundationTuunelsTeam_FinalReport.pdf 2. המלצות הצוות יחולו על כלל מנהרות התשתית הלאומית הרב-מערכתית שיוקמו בישראל, פרט לאלו שאושרו ברשומות טרם יום קבלת החלטה זו. 3. בנוסף, הקמת כל מנהרת תשתית לאומית רב-מערכתית תהיה מותנית בכדאיותה הכלכלית אשר תיבחן לפי נוהל בחינת כדאיות כלכלית. נוהל בחינת כדאיות כלכלית יגובש בהתאם לעקרונות בחינת כדאיות כלכלית הקבועים בדו״ח הצוות. הנוהל יגובש בתיאום בין חברי הצוות ויובא לאישור הממשלה בתוך ששה חודשים ממועד קבלת החלטה זו. עד לאישורו של הנוהל כאמור, תובא הכדאיות הכלכלית של כל מנהרת תשתית בנפרד לאישור הממשלה, בהתאם להמלצות הדו"ח. 4. כמו כן, בתוך שישה חודשים ממועד קבלת החלטה זו, יובא לאישור הממשלה מנגנון ליישוב מחלוקות לעניין מימון מנהרות תשתית לאומית רב מערכתית, כמוצע במסגרת המלצות הצוות ובתיאום עם היועץ המשפטי לממשלה. 5. ייבחן הצורך בהסדר חקיקתי לצורך יישום המלצות הצוות, ובמידת הצורך יביא שר האוצר הצעה לתיקון החקיקה הנדרש לוועדת השרים לענייני חקיקה. כותרת ראשית: מימון מנהרות תשתית בישראל תאריך ארוע: 26/01/2017 DecisionNumber: 2335</t>
  </si>
  <si>
    <t>תכנית מתאר ארצית - קווי מים לאורך דרך מס' 4313 ובריכת מים - תמ"א 47/א/1/4</t>
  </si>
  <si>
    <t> איש קשר: חני שטרית נושאים: ממשלה/הממשלה ה - 34 בנימין נתניהו;וועדה/ועדת שרים לענייני תכנון, בנייה מקרקעין ודיור ("קבינט הדיור"); תקציר: החלטה מספר דר/126 של ועדת שרים לענייני תכנון, בנייה מקרקעין ודיור ("קבינט הדיור") מיום 09.01.2017 אשר צורפה לפרוטוקול החלטות הממשלה וקבלה תוקף של החלטת ממשלה ביום 26.01.2017 ומספרה הוא 2334(דר/126) פסקה 1: תכנית מתאר ארצית - קווי מים לאורך דרך מס' 4313 ובריכת מים - תמ"א 47/א/1/4 פסקה 2: בתוקף סמכות הממשלה לפי סעיף 53 לחוק התכנון והבנייה, התשכ"ה-1965, לאשר את תמ"א 47/א/4/ 1 - קווי מים לאורך דרך מס' 4313 ובריכת מים. התכנית והחומר הנלווה לה נמצאים באתר המעטפה של מזכירות הממשלה. לעקוב: כן לאנדקס: כן כותרת ראשית: תכנית מתאר ארצית - קווי מים לאורך דרך מס' 4313 ובריכת מים - תמ"א 47/א/1/4 תאריך ארוע: 26/01/2017 DecisionNumber: 2334</t>
  </si>
  <si>
    <t>תכנית מתאר ארצית לתשתית לאומית - רכבת קלה במטרופולין תל אביב "הקו הסגול" מקטע מערבי - תת"ל 70/א'</t>
  </si>
  <si>
    <t> איש קשר: חני שטרית נושאים: ממשלה/הממשלה ה - 34 בנימין נתניהו;וועדה/ועדת שרים לענייני תכנון, בנייה מקרקעין ודיור ("קבינט הדיור"); תקציר: החלטה מספר דר/124 של ועדת שרים לענייני תכנון, בנייה מקרקעין ודיור ("קבינט הדיור") מיום 09.01.2017 אשר צורפה לפרוטוקול החלטות הממשלה וקבלה תוקף של החלטת ממשלה ביום 26.01.2017 ומספרה הוא 2333(דר/124) פסקה 1: תכנית מתאר ארצית לתשתית לאומית - רכבת קלה במטרופולין תל אביב "הקו הסגול" מקטע מערבי - תת"ל 70/א' פסקה 2: בתוקף סמכות הממשלה לפי סעיפים 53 ו- 76ג(9)(ב) לחוק התכנון והבנייה, התשכ"ה–1965, לאשר את התכנית לתשתית לאומית תת"ל 70/א' – רכבת קלה במטרופולין תל אביב "הקו הסגול" מקטע מערבי. התכנית והחומר הנלווה לה נמצאים באתר המעטפה של מזכירות הממשלה. לעקוב: כן לאנדקס: כן כותרת ראשית: תכנית מתאר ארצית לתשתית לאומית - רכבת קלה במטרופולין תל אביב "הקו הסגול" מקטע מערבי - תת"ל 70/א' תאריך ארוע: 26/01/2017 DecisionNumber: 2333</t>
  </si>
  <si>
    <t>תכנית מתאר ארצית לתשתית לאומית - רכבת קלה במטרופולין תל אביב "הקו הירוק" מקטע מרכזי - תת"ל 71/ב'</t>
  </si>
  <si>
    <t> איש קשר: חני שטרית נושאים: ממשלה/הממשלה ה - 34 בנימין נתניהו;וועדה/ועדת שרים לענייני תכנון, בנייה מקרקעין ודיור ("קבינט הדיור"); תקציר: החלטה מספר דר/123 של ועדת שרים לענייני תכנון, בנייה מקרקעין ודיור ("קבינט הדיור") מיום 09.01.2017 אשר צורפה לפרוטוקול החלטות הממשלה וקבלה תוקף של החלטת ממשלה ביום 26.01.2017 ומספרה הוא 2332(דר/123) פסקה 1: תכנית מתאר ארצית לתשתית לאומית - רכבת קלה במטרופולין תל אביב "הקו הירוק" מקטע מרכזי - תת"ל 71/ב' פסקה 2: בתוקף סמכות הממשלה לפי סעיפים 53 ו- 76ג(9)(ב) לחוק התכנון והבנייה, התשכ"ה–1965, לאשר את התכנית לתשתית לאומית תת"ל 71/ב' – רכבת קלה במטרופולין תל אביב "הקו הירוק" מקטע מרכזי. התכנית והחומר הנלווה לה נמצאים באתר המעטפה של מזכירות הממשלה. לעקוב: כן לאנדקס: כן כותרת ראשית: תכנית מתאר ארצית לתשתית לאומית - רכבת קלה במטרופולין תל אביב "הקו הירוק" מקטע מרכזי - תת"ל 71/ב' תאריך ארוע: 26/01/2017 DecisionNumber: 2332</t>
  </si>
  <si>
    <t>תכנית מתאר ארצית לתשתית לאומית - רכבת קלה במטרופולין תל אביב "הקו הירוק" מקטע דרומי - תת"ל 71/א'</t>
  </si>
  <si>
    <t> איש קשר: חני שטרית נושאים: ממשלה/הממשלה ה - 34 בנימין נתניהו;וועדה/ועדת שרים לענייני תכנון, בנייה מקרקעין ודיור ("קבינט הדיור"); תקציר: החלטה מספר דר/122 של ועדת שרים לענייני תכנון, בנייה מקרקעין ודיור ("קבינט הדיור") מיום 09.01.2017 אשר צורפה לפרוטוקול החלטות הממשלה וקבלה תוקף של החלטת ממשלה ביום 26.01.2017 ומספרה הוא 2331(דר/122) פסקה 1: תכנית מתאר ארצית לתשתית לאומית - רכבת קלה במטרופולין תל אביב "הקו הירוק" מקטע דרומי - תת"ל 71/א' פסקה 2: בתוקף סמכות הממשלה לפי סעיפים 53 ו- 76ג(9)(ב) לחוק התכנון והבנייה, התשכ"ה–1965, לאשר את התכנית לתשתית לאומית תת"ל 71/א' – רכבת קלה במטרופולין תל אביב "הקו הירוק" מקטע דרומי. התכנית והחומר הנלווה לה נמצאים באתר המעטפה של מזכירות הממשלה. לעקוב: כן לאנדקס: כן כותרת ראשית: תכנית מתאר ארצית לתשתית לאומית - רכבת קלה במטרופולין תל אביב "הקו הירוק" מקטע דרומי - תת"ל 71/א' תאריך ארוע: 26/01/2017 DecisionNumber: 2331</t>
  </si>
  <si>
    <t>הכרזה על מתחם מועדף לדיור - מערב רמת השרון (מתחם צפוני)</t>
  </si>
  <si>
    <t> איש קשר: חני שטרית נושאים: ממשלה/הממשלה ה - 34 בנימין נתניהו;וועדה/ועדת שרים לענייני תכנון, בנייה מקרקעין ודיור ("קבינט הדיור"); תקציר: החלטה מספר דר/121 של ועדת שרים לענייני תכנון, בנייה מקרקעין ודיור ("קבינט הדיור") מיום 09.01.2017 אשר צורפה לפרוטוקול החלטות הממשלה וקבלה תוקף של החלטת ממשלה ביום 26.01.2017 ומספרה הוא 2330(דר/121) פסקה 1: הכרזה על מתחם מועדף לדיור - מערב רמת השרון (מתחם צפוני) פסקה 2: 1. להכריז, על פי סעיף 3(א) לחוק לקידום הבנייה במתחמים מועדפים לדיור (הוראת שעה), תשע"ד–2014 (להלן – החוק) ובהמלצת ממלאת מקום מנהל מינהל התכנון, הנמצאת באתר המעטפה של מזכירות הממשלה, על המתחם אשר יפורט להלן כמתחם מועדף לדיור. 2. בהתאם לאמור בסעיף 4(ב) לחוק, יעמוד שיעור הדירות להשכרה לטווח ארוך על 30% במתחם ומחצית משיעור זה יוקצה עבור דירות להשכרה לטווח ארוך במחיר מופחת. 3. רמת השרון מערב, מתחם צפוני - המתחם יתוכנן ויוגש על ידי רשות מקרקעי ישראל. גודל המתחם כ-500 דונם, מספר יח"ד המתוכנן הוא כ- 1,600. בהתאם לסעיף 8(ב)(2) לחוק, לגבי מתחם זה יהיו נתונות לוועדה למתחמים מועדפים לדיור סמכויות המועצה הארצית לתכנון ולבנייה למתן אישור הנדרש לפי תמ"א 35. 4. להלן מיקום הפרויקטים אשר צוינו לעיל: יישוב שם הפרויקט קואורדינטות X קואורדינטות Y רמת השרון מערב רמת השרון, מתחם צפוני 183629 673802 5. גבולות המתחמים יהיו כמצוין בחוות דעת מנהלת מינהל התכנון הנמצאת באתר המעטפה של מזכירות הממשלה. בעת הכנת התכנית תהיה הוועדה הארצית לתכנון ולבנייה של מתחמים מועדפים לדיור רשאית להתאים את הגבולות המדויקים של המתחם למצב הקרקע ולצרכים התכנוניים, ובלבד שלא יהיה בכך שינוי מהותי בגבולות המתחם. לעקוב: כן לאנדקס: כן כותרת ראשית: הכרזה על מתחם מועדף לדיור - מערב רמת השרון (מתחם צפוני) תאריך ארוע: 26/01/2017 DecisionNumber: 2330</t>
  </si>
  <si>
    <t>מתחם מועדף לדיור (מוסמוס מערב)</t>
  </si>
  <si>
    <t> איש קשר: חני שטרית נושאים: ממשלה/הממשלה ה - 34 בנימין נתניהו;וועדה/ועדת שרים לענייני תכנון, בנייה מקרקעין ודיור ("קבינט הדיור"); תקציר: החלטה מספר דר/120 של ועדת שרים לענייני תכנון, בנייה מקרקעין ודיור ("קבינט הדיור") מיום 09.01.2017 אשר צורפה לפרוטוקול החלטות הממשלה וקבלה תוקף של החלטת ממשלה ביום 26.01.2017 ומספרה הוא 2329(דר/120) פסקה 1: מתחם מועדף לדיור (מוסמוס מערב) פסקה 2: בנוגע למתחם מועדף לדיור מוסמוס מערב, לקבוע כדלקמן: סעיף 3(א) לחוק לקידום הבנייה במתחמים מועדפים לדיור (הוראת שעה), התשע"ד–2014 (להלן – החוק) קובע כי הממשלה או ועדת שרים שמינתה לעניין זה, רשאיות להכריז בצו על קרקע כעל מתחם מועדף לדיור בהתקיים התנאים המפורטים בחוק ולאחר קבלת המלצת מנהל מינהל התכנון. בהתאם להודעת המדינה בבג"צ 7151/16 - המועצה המקומית מעלה עירון נ' מטה הדיור ואח', הונחו לפני קבינט הדיור פניית המועצה המקומית מעלה עירון המבקשת להכריז על מתחם זה כמתחם מועדף לדיור, תוך פירוט הנימוקים לכך ונימוקי ממלאת מקום מנהל מינהל התכנון לכך שאין להכריז על המתחם כמועדף לדיור. לאחר שמיעת סקירת ממלאת מקום מנהל מינהל התכנון במשרד האוצר, לרבות התייחסותה לעמדות המועצה האזורית עירון בנדון, ולאחר בחינת המלצת מ"מ מנהל מינהל התכנון, על נימוקיה - לא להכריז על מתחם מוסמוס מערב כעל מתחם מועדף לדיור. לעקוב: כן לאנדקס: כן כותרת ראשית: מתחם מועדף לדיור (מוסמוס מערב) תאריך ארוע: 26/01/2017 DecisionNumber: 2329</t>
  </si>
  <si>
    <t>שדרוג תשתיות, שיפוץ, שימור והנגשה לציון קבר התנא ר' יונתן בן עוזיאל בעמוקה, קבר רבי עקיבא והרמח"ל בטבריה</t>
  </si>
  <si>
    <t> איש קשר: נוי הויזמן נושאים: ממשלה/הממשלה ה - 34 בנימין נתניהו; תקציר: החלטה מספר 2318 של הממשלה מיום 22.01.2017 פסקה 1: שדרוג תשתיות, שיפוץ, שימור והנגשה לציון קבר התנא ר' יונתן בן עוזיאל בעמוקה, קבר רבי עקיבא והרמח"ל בטבריה פסקה 2: 1. לשדרג את התשתיות, לשמר ולהנגיש את אתר ציון קבר התנא רבי יונתן בן עוזיאל בעמוקה לקהל הרחב בהתאם לתוכנית המתאר של יערות בירייה - קק"ל ובהתאם לתוכנית מפורטת לפיתוח האתר הכוללת: פתרון נגישות, חניונים, תנועה, ביוב וחשמל. 2. לשדרג את התשתיות ובמיוחד לטפל בבעיות בטיחות קשות באתר קבר רבי עקיבא וקבר הרמח"ל בטבריה. 3. המסגרת התקציבית לביצוע פרויקט אתר קבר יונתן בן עוזיאל בעמוקה היא 13.5 מיליון ש"ח מהמקורות הבאים: א. המרכז הארצי לפיתוח המקומות הקדושים יקצה 3.25 מיליון ₪. ב. המשרד לפיתוח הפריפריה, הנגב והגליל יקצה 4.5 מיליון ₪: 2.5 מיליון ₪ בשנת 2017 ו- 2 מיליון ₪ בשנת 2018. ג. משרד התיירות יקצה 3 מיליון ₪: 2 מיליון ₪ בשנת 2017 ו- 1 מיליון ₪ בשנת 2018. ד. המשרד לשירותי דת הקצה 2.75 מיליון ₪ בשנת 2016. 4. המסגרת התקציבית לביצוע הפרויקט באתר קבר רבי עקיבא וקבר הרמח"ל בטבריה הוא 3,250,000 מיליון ₪ - מהמקורות הבאים: א. המשרד לפיתוח הפריפריה, הנגב והגליל יקצה 2.25 מיליון ₪ בשנת 2017. ב. המשרד לשירותי דת הקצה 1 מיליון ₪ בשנת 2016. 5. המשרד לשירותי דת ינהל את ביצוע התקציב וילווה את יישום הפרויקט. לשם כך יעבירו המשרדים המפורטים בסעיף 3(א)-(ד) וכן בסעיף 4(א) ו-(ב) לעיל את כלל התקציבים לתקציב המשרד לשירותי דת. 6. יוער כי המסגרת התקציבית נשוא החלטה זו היא בנוסף לתקציב השוטף שאותו מעבירה הממשלה למרכז הארצי לפיתוח המקומות הקדושים לצורך מתן שירותי אחזקה ותפעול לכלל המקומות הקדושים בארץ ישראל. ההחלטה התקבלה בהתאם לסעיף 19(ב) בתקנון לעבודת הממשלה. לעקוב: כן לאנדקס: כן כותרת ראשית: שדרוג תשתיות, שיפוץ, שימור והנגשה לציון קבר התנא ר' יונתן בן עוזיאל בעמוקה, קבר רבי עקיבא והרמח"ל בטבריה תאריך ארוע: 22/01/2017 DecisionNumber: 2318</t>
  </si>
  <si>
    <t>הקמת מתחם רב ייעודי לקידום אנשים עם מוגבלות</t>
  </si>
  <si>
    <t> איש קשר: נוי הויזמן נושאים: ממשלה/הממשלה ה - 34 בנימין נתניהו; תקציר: החלטה מספר 2317 של הממשלה מיום 22.01.2017 פסקה 1: הקמת מתחם רב ייעודי לקידום אנשים עם מוגבלות פסקה 2: 1. להטיל על המשרד לשוויון חברתי לרכז את ההליכים לבחינה של הצורך בהקמת מתחם רב ייעודי לקידום אנשים עם מוגבלות (להלן – המיזם) שיכלול מתקנים, שירותים ופעילויות לשימוש של אנשים עם מוגבלות במשולב עם אנשים ללא מוגבלות ולקידום המיזם, ככל שיוחלט כי קיים צורך כאמור. 2. להקים ועדת היגוי בין משרדית בראשות מנכ"ל המשרד לשוויון חברתי ובהשתתפות נציגי משרד ראש הממשלה, אגף התקציבים במשרד האוצר, אגף החשב הכללי במשרד האוצר, משרד העבודה, הרווחה והשירותים החברתיים, משרד הבינוי והשיכון, משרד החינוך, משרד הבריאות, משרד המשפטים, משרד הפנים, משרד הביטחון, נציבות שוויון זכויות לאנשים עם מוגבלות, המוסד לביטוח לאומי ורשות מקרקעי ישראל (להלן – ועדת ההיגוי). 3. ועדת ההיגוי תייעץ למשרד לשוויון חברתי לעניין בחינת הצורך במיזם, וככל שיוחלט כי קיים צורך כאמור, תבחן את אופן ההוצאה לפועל של המיזם, לרבות השירותים שייכללו בו, תכנית ההפעלה ואופן שילובם של אנשים ללא מוגבלות לצד אנשים עם מוגבלות בחיי הקהילה וכן תלווה את התקדמות ביצוע המיזם. ועדת ההיגוי תתייעץ בעבודתה עם ארגונים של אנשים עם מוגבלות וארגונים העוסקים בקידום זכויותיהם וכן תבחן את הדברים ברוח אמנת האו"ם בדבר זכויותיהם של אנשים עם מוגבלויות. 4. הקצאה או תקצוב של כספים, ככל שיידרשו בגין החלטה זו כפופים לאמור בסעיף 40(א) לחוק יסודות התקציב, התשמ"ה-1985. לעקוב: כן לאנדקס: כן כותרת ראשית: הקמת מתחם רב ייעודי לקידום אנשים עם מוגבלות תאריך ארוע: 22/01/2017 DecisionNumber: 2317</t>
  </si>
  <si>
    <t>תכנית לאומית לתחבורה חכמה</t>
  </si>
  <si>
    <t> איש קשר: נוי הויזמן נושאים: ממשלה/הממשלה ה - 34 בנימין נתניהו; תקציר: החלטה מספר 2316 של הממשלה מיום 22.01.2017 פסקה 1: תכנית לאומית לתחבורה חכמה פסקה 2: במטרה לעודד מחקר ופיתוח, יזמות ותעשייה בתחום התחבורה החכמה בישראל ולייעל את מערך התחבורה באמצעות עידוד שילובן של טכנולוגיות מתקדמות בתחום התחבורה, לרבות כלי רכב אוטונומיים, חשמליים ומקושרים, מודלים שיתופיים, טכנולוגיות ניטור ועיבוד מידע תחבורתי ותפיסות חדשניות בהפעלת שירותי תחבורה, ולהביא למיצוי התועלות הכלכליות והחברתיות הגלומות בטכנולוגיות אלו, בדגש על הפחתת השימוש בנפט, הקטנת הגודש בדרכים ויוקר המחיה, שיפור הבטיחות בדרכים, שמירה על הסביבה ופיתוח התעשייה הטכנולוגית, לפעול כמפורט להלן: 1. להקים ועדת היגוי ויישום (להלן: "הוועדה") בראשות מנכ"ל משרד ראש הממשלה ומנכ"לית משרד התחבורה והבטיחות בדרכים (להלן: "משרד התחבורה") ובהשתתפות נציג מנהלת תחליפי נפט, נציג אגף תקציבים במשרד האוצר, נציג המועצה הלאומית לכלכלה במשרד ראש הממשלה, נציג הרשות הלאומית לחדשנות טכנולוגית, נציג החשבת הכללית, נציג היועץ המשפטי לממשלה, נציג משרד המדע, הטכנולוגיה והחלל, משנה למנכ"ל (תעשייה) במשרד הכלכלה והתעשייה וסמנכ"ל בכיר תנועה במשרד התחבורה. הוועדה רשאית לזמן לדיוניה גורמים נוספים ולהיעזר בייעוץ חיצוני, ככל שתמצא לנכון. 2. הוועדה תקדם ביצוע תכנית כוללת, לשנים 2021-2017 (להלן: "התכנית הלאומית לתחבורה חכמה") אשר תבוצע על-ידי משרדי הממשלה הרלוונטיים ובהתאם לתחום אחריות המשרד ותכלול, בין היתר, את הצעדים הבאים: א. קידום הקמת מרכז ניסויים לרכב אוטונומי ותומך תחבורה חכמה. במסגרת זו, להמליץ, בין היתר, על שיטת המימון, ההקמה וההפעלה הרצויים למרכז הניסויים. ב. איתור, יצירה והנגשת תשתיות מידע הנדרשות למו"פ ולצמיחת תעשיית התחבורה החכמה בישראל, ובכלל זאת מיפוי והנגשת מאגרי מידע בתחום, ומיפוי כבישי ישראל או חלק מהם ברזולוציה גבוהה (HD). ג. קידום שיתוף פעולה אקדמי מקצועי בתחום התחבורה החכמה בשיתוף עם הוועדה לתכנון ותקצוב במועצה להשכלה גבוהה. במסגרת זו תפעל הוועדה לייצר שיתופי פעולה אקדמיים בין תחומיים ורב תחומיים בנושא תחבורה חכמה, וכן שיתופי פעולה בין-מגזריים – ממשלה, אקדמיה, תעשייה ויזמות. ד. קידום ניסויי שטח ופרויקטי חלוץ ("פיילוטים") של טכנולוגיות ותפיסות הפעלה חדשות במערך התחבורה בעלות פוטנציאל להקטנת גודש, הפחתת תאונות דרכים, צמצום השימוש בנפט ועידוד מעבר לתחבורה ציבורית. ה. גיבוש וקידום הצעדים הכרוכים בניסוי, הפעלה ומתן שירותי תחבורה חכמה, תחבורה שיתופית, ושימוש באמצעים כלכליים משלימים לקידום מטרות ההחלטה. בכלל זה תמליץ הוועדה לגורמים המשפטיים הרלוונטיים על עדכון החקיקה המתאימה, התאמת חוקי הדרך לכלי הרכב האוטונומיים, התאמת מערכת הרישוי והרכב, תדרי תקשורת ועוד. ו. ייזום מחקרי היתכנות של הטכנולוגיה כאמור בשיתוף ממשלת ארה"ב בהתאם לסיכום בין המדינות ובחינת שיתופי פעולה מחקריים בינלאומיים נוספים. ז. קידום סביבה עסקית תומכת בקהילה היזמית ושיתופי פעולה בין מגזריים בתחום. ח. שיווק עולמי של פעילות התעשייה הישראלית בתחום התחבורה החכמה וחיזוק מעמדה של ישראל כמוקד משיכה לחברות בינלאומיות בתחום. ט. קידום שיח והעברת ידע בין התעשייה לבין האקדמיה בתחום התחבורה החכמה, בין היתר באמצעות אירועים ייעודיים לנושא. 3. ראשי הוועדה ידווחו בכתב לממשלה מדי חצי שנה על התקדמות התכנית הלאומית לתחבורה חכמה. 4. בהמשך להחלטות הממשלה מס' 1354 מיום 7.2.2010, מס' 2790 מיום 30.01.2011 ומס' 5327 מיום 13.01.2013, בהתאם למטרות התכנית הלאומית לתחליפי נפט כפי שהוגדרו בהחלטת הממשלה מס' 2790 לעיל ולאור הפוטנציאל הגלום בתחום התחבורה החכמה להפחתת התלות בנפט, לעדכן את התכנית הלאומית לתחליפי נפט כדלקמן: א. להרחיב את פעילותה של מנהלת תחליפי הנפט לתחום התחבורה החכמה ולשנות את שם המנהלה משמה הקודם "התכנית הלאומית לתחליפי" לשמה החדש: "התכנית הלאומית לתחליפי דלקים ותחבורה חכמה". ב. להטיל על מנהלת תחליפי הדלקים ותחבורה חכמה לשמש גוף המטה במסגרת הארגונית של משרד ראש הממשלה אשר ירכז את התכנית הלאומית לתחבורה חכמה, יסייע ביצירת מדדי מעקב ויעדי ביצוע ויוודא כי התכניות המופעלות במסגרת זו מתאימות למטרות שנקבעו בהחלטה זו. פעילות המנהלה וועדת ההיגוי והצוותים מכוחה, על פי החלטה זו, בתחומים המסורים לאחריותו של שר התחבורה, יהיו בהתאם לאסדרה שיקבע משרד התחבורה. 5. תקציב ותקנים: א. עבור התכנית הלאומית לתחבורה חכמה יוקצה תקציב בסך של 238 מיליון ש"ח בשנים 2021-2017, לפי החלוקה הבאה: 5 מיליון ₪ בשנה מתקציב משרד הכלכלה והתעשייה מתחום הפעולה של הרשות הלאומית לחדשנות טכנולוגית (עבור סעיפים 2(א), 2(ד) ו-2(ט) לעיל), 5 מיליון ₪ בשנה מתקציב משרד ראש הממשלה (עבור סעיפים 2(ב) ו-2(ט) לעיל), 5 מיליון ₪ בשנה מתקציב הוועדה לתכנון ותקצוב במועצה להשכלה גבוהה (עבור סעיף 2(ג) לעיל) וכן תקציב ממקורות משרד התחבורה בהתאם לפירוט בטבלה שלהלן: ב. להקצות תקן נוסף למנהלת תחליפי דלקים ותחבורה חכמה מתוך תקני משרד ראש הממשלה. 6. לצורך מימוש מיטבי של מטרות החלטה זו, רשאי צוות ההיגוי, בהסכמת שני ראשיו ובתיאום עם משרדי הממשלה הרלוונטיים, לגבש הסכמות לשינוי החלוקה של התקציב המוקצה לתוכנית הלאומית לתחבורה חכמה, בין הסעיפים ובין השנים המפורטות בהחלטה זו ואשר תובאנה לפני השרים המוסמכים להעברת התקציבים, והכל בהתאם לחוק יסודות התקציב, התשמ"ה-1985 ובדרך הקבועה לכך בו. 7. המלצות ועדת ההיגוי בנושא גמישות תעסוקתית של חברות בתחום תחבורה חכמה ייבחנו בזיקה להחלטת הממשלה מס' 2292 מיום 15.1.2017 בנושא כוח אדם לתעשיות ההיי-טק. ראש הממשלה אומר: "אני מברך על המהלך החשוב הזה. יש לישראל יתרון יחסי ביכולת לייצר מוצרים קונספטואליים, הדבר הזה נובע מהסביבה העסקית שייצרנו כאן, ולכן על הממשלה לאפשר לדבר הזה לצמוח ולמנוע עודף רגולציה בתחום. עשינו את זה בסייבר, ונעשה את זה גם כאן". לעקוב: כן לאנדקס: כן כותרת ראשית: תכנית לאומית לתחבורה חכמה תאריך ארוע: 22/01/2017 DecisionNumber: 2316</t>
  </si>
  <si>
    <t>אימוץ הגדרת עבודה לאנטישמיות</t>
  </si>
  <si>
    <t> איש קשר: נוי הויזמן נושאים: ממשלה/הממשלה ה - 34 בנימין נתניהו; תקציר: החלטה מספר 2315 של הממשלה מיום 22.01.2017 פסקה 1: אימוץ הגדרת עבודה לאנטישמיות פסקה 2: מתוך ההכרה כי אנטישמיות היא תופעה כלל עולמית נפוצה הפוגעת ביחידים ובקהילות יהודיות ברחבי העולם ובמדינת ישראל, ומכיוון שעל אף היקפה והשלכותיה החמורות, מדינת ישראל טרם הגדירה קווים ברורים למכלול ההתנהגויות והרעיונות הכלולים בה, לצורך מעקב וקידום המאבק בה בזירה המקומית והבין לאומית: לאמץ הגדרת עבודה לאנטישמיות, כפי שהתקבלה על ידי הברית הבינלאומית לשימור זכר השואה (IHRA) במושבה ב-26 במאי 2016 בבוקרשט, בנוסחה להלן: אנטישמיות היא תפיסה מסוימת אודות יהודים, שיכולה לבוא לידי ביטוי כשנאה כלפי יהודים. ביטויים מילוליים ופיזיים של אנטישמיות מכוונים כלפי יחידים, יהודים או לא-יהודים, ו/או נגד רכושם, נגד מוסדות הקהילה היהודית ונגד מוסדות ואתרים דתיים. הדוגמאות שיובאו להלן ישמשו קווים מנחים להמחשת הגדרת האנטישמיות: ביטויי אנטישמיות יכולים להיות מכוונים נגד מדינת ישראל, כשזו נתפסת כ"קולקטיב יהודי". לעתים קרובות, אנטישמיות מאשימה יהודים ברקימת מזימות כדי להזיק לאנושות, ולעתים קרובות נעשה בה שימוש כדי להטיל את האחריות על היהודים "בגין כל מה שמשתבש". אנטישמיות באה לידי ביטוי בדיבור, בכתיבה, באופנים ויזואליים ובמעשים, ועושה שימוש בסטריאוטיפים אפלים ובתכונות אופי שליליות. דוגמאות עכשוויות של אנטישמיות בחיים הציבוריים, בתקשורת, בבתי-ספר, במקומות עבודה ובמרחבים דתיים יכולות לכלול, אך אינן מוגבלות, למקרים כדלקמן: • קריאה להרג יהודים או לפגיעה בהם, סיוע למעשים כאלה או הצדקתם, בשם אידיאולוגיה קיצונית או דעה דתית קיצונית. • האשמות שקריות שיש בהן שלילת צלם אנוש מהיהודים, דמוניזציה או כאלה המייחסות ליהודים סטריאוטיפים שליליים כפרטים או נגד כוחם של היהודים כקולקטיב – בעיקר, אך לא באופן בלעדי, דוגמת השמעת מיתוסים ותיאוריות קונספירציה על קשר יהודי כלל עולמי, שליטת היהודים בתקשורת, בכלכלה, בממשלה או במוסדות חברתיים אחרים. • האשמת יהודים, כעם, באחריות לעוולות - אמתיות או דמיוניות –שבוצעו על ידי יהודי בודד או קבוצת יהודים או אפילו מעשים שביצעו לא-יהודים. • הכחשת רצח העם היהודי בידי גרמניה הנאצית ועוזריה במהלך מלחמת העולם השנייה – השואה. הכחשת ממדי ההשמדה, מנגנוני הפעולה שלה (למשל, תאי הגזים) או הכוונה שמאחוריה. • האשמת היהודים כעם, או האשמת ישראל כמדינה, בהמצאת השואה או בהגזמה בתיאור ממדיה. • האשמתם של אזרחים יהודים בתפוצות בנאמנות לישראל יותר מאשר למדינה שהם אזרחיה, או בנאמנות גדולה יותר, לכאורה, ליהודים ברחבי העולם מאשר למדינות הלאום שלהם. דוגמאות לדרכים שבהן אנטישמיות יכולה לבוא לידי ביטוי ביחס למדינת ישראל: • הכחשת זכותו של העם היהודי להגדרה עצמית, בין היתר באמצעות הטענה שקיומה של מדינת ישראל הוא יוזמה גזענית. • יישום סטנדרטים כפולים כלפי ישראל בדרישה ממנה לנהוג באופן שאינו צפוי או נדרש מכל אומה דמוקרטית אחרת. • שימוש בסמלים או בדימויים הקשורים לאנטישמיות הקלאסית (כמו למשל הטענה שהיהודים הרגו את ישו או עלילות-דם) כדי לאפיין את ישראל או ישראלים. • השוואה בין מדיניותה העכשווית של ישראל לבין זו של הנאצים. • ראייה קיבוצית של היהודים כאחראים לפעולותיה של מדינת ישראל. עם זאת, ביקורת כלפי ישראל הדומה לזו המופנית כלפי כל מדינה אחרת אינה יכולה להיתפס כאנטישמית. מעשים פליליים הם אנטישמיים כאשר נשואי התקיפה, בין שהם אנשים או רכוש – כגון בניינים, בתי ספר, מקומות פולחן ובתי-קברות, נבחרו על ידי התוקפים משום שהם נתפסים להיות יהודיים או כקשורים ליהודים. אפליה אנטישמית היא מניעה מיהודים הזדמנויות או שירותים הנגישים לאחרים. לעקוב: כן לאנדקס: כן כותרת ראשית: אימוץ הגדרת עבודה לאנטישמיות תאריך ארוע: 22/01/2017 DecisionNumber: 2315</t>
  </si>
  <si>
    <t>צירוף שרים לממשלה ושינוי בחלוקת התפקידים בין השרים</t>
  </si>
  <si>
    <t> איש קשר: נוי הויזמן נושאים: ממשלה/הממשלה ה - 34 בנימין נתניהו; תקציר: החלטה מספר 2313 של הממשלה מיום 22.01.2017 פסקה 1: צירוף שרים לממשלה ושינוי בחלוקת התפקידים בין השרים פסקה 2: א. בהתאם לסעיף 15 לחוק יסוד: הממשלה ועל פי הצעת ראש הממשלה ובהתאם לסעיף 5(ג) לחוק יסוד: הממשלה, לצרף את חבר הכנסת איוב קרא לממשלה, כשר ללא תיק. ב. 1. בהתאם לסעיף 15 לחוק יסוד: הממשלה ועל פי הצעת ראש הממשלה, לצרף את חבר הכנסת אלי כהן כשר נוסף לממשלה. 2. בהתאם לסעיף 31(א) לחוק יסוד: הממשלה, לשנות את חלוקת התפקידים בממשלה, ולמנות את השר אלי כהן לתפקיד שר הכלכלה והתעשייה במקומו של השר משה כחלון, אשר ימשיך לכהן כשר האוצר. ג. להודיע על ההחלטות בסעיפים א' ו-ב' לכנסת, ולבקש את אישורה. לעקוב: כן לאנדקס: כן כותרת ראשית: צירוף שרים לממשלה ושינוי בחלוקת התפקידים בין השרים תאריך ארוע: 22/01/2017 DecisionNumber: 2313</t>
  </si>
  <si>
    <t>הקמת מרכז מבקרים ומורשת להנצחת רבי ישראל אבו חצירא (באבא סאלי)</t>
  </si>
  <si>
    <t>איש קשר: נוי הויזמן נושאים: ממשלה/הממשלה ה - 34 בנימין נתניהו; תקציר: החלטה מספר 2311 של הממשלה מיום 20.01.2017 פסקה 1: הקמת מרכז מבקרים ומורשת להנצחת רבי ישראל אבו חצירא (באבא סאלי) פסקה 2: 1. בהמשך להחלטת הממשלה מספר 2025 מיום 23/9/2014, "תוכנית רב שנתית לפיתוח הדרום" והחלטת הממשלה מספר 773(נג/1) מיום 26/11/2015 "תוכנית לעידוד תיירות בנתיבי ההיסטוריה, הדת והמורשת באזורי עדיפות לאומית," להנחות את המשרד לפיתוח הפריפריה, הנגב והגליל לפתח תשתית תיירותית ואתר דתי בנגב, באמצעות הקמת מרכז מבקרים ומורשת בנתיבות להנצחת רבי ישראל אבו חצירא (באבא סאלי). 2. לחשוף ולהנציח את מורשת רבי ישראל אבו חצירא (באבא סאלי) בפני משפחות, קהל מוסדי, בני נוער וסטודנטים באמצעות מרכז המבקרים והמורשת. 3. לכלול במרכז המבקרים והמורשת מיצגים מתקדמים לחשיפת חיי רבי ישראל אבו חצירא (באבא סאלי), שושלת הרב, תולדותיו, מעשיו, כתביו, סיפוריו האישיים, פעילותו הציבורית ועוד, במסגרת חוויה לימודית תודעתית, כולל מסרים חינוכיים, ולשרת בבסיסו את קהלי היעד של האוכלוסיות הצורכות אותו. 4. לעודד תיירות נכנסת (מקומית וארצית) ותיירות מחו"ל באמצעות מרכז המבקרים והמורשת. 5. לסייע במיתוג הנגב ושינוי תדמית הנגב, ומיצוב הנגב כאזור אטרקטיבי ומוביל באמצעות מרכז המבקרים והמורשת. 6. לפעול למיתוג מתחם הבאבא סאלי כאזור תיירות ייחודי לתיירים מהארץ ומחו"ל באמצעות פרסומים , קמפיינים, יחסי ציבור, אירועים, פסטיבלים, הילולות וכדומה. 7. להקצות לצורך הקמת מרכז המבקרים והמורשת והפעלתו ולטובת פעילויות המיתוג, את התקציבים המפורטים, על פי החלוקה הבאה: • המשרד לפיתוח הפריפריה, הנגב והגליל - 700 אלף ₪ בכל אחת מהשנים 2019-2017 לטובת הקמת מרכז המבקרים והמורשת ועוד 500 אלף ₪ בכל אחת מהשנים 2019-2017 לטובת מיתוג מתחם הקבר, פרסומים, אירועים, פסטיבלים וקמפיינים .</t>
  </si>
  <si>
    <t>פטור מחובת מכרז פומבי למשרות ביטחוניות במשרד הביטחון</t>
  </si>
  <si>
    <t> איש קשר: נוי הויזמן נושאים: ממשלה/הממשלה ה - 34 בנימין נתניהו; תקציר: החלטה מספר 2310 של הממשלה מיום 19.01.2017 פסקה 1: פטור מחובת מכרז פומבי למשרות ביטחוניות במשרד הביטחון פסקה 2: א. בהתאם לסעיף 21 לחוק שירות המדינה (מינויים), התשי"ט-1959 (להלן: "החוק") ועל פי הצעת ועדת שירות המדינה, לפטור מחובת עריכת מכרז פומבי לפי סעיף 19 לחוק משרות ביטחוניות במשרד הביטחון. ב. מטעמי סיווג ביטחוני, רשימת המשרות הביטחוניות לגביהן ניתן פטור מעריכת מכרז פומבי, מפורטת בנספח א' ששמור במזכירות הממשלה. רשימת המשרות כאמור תעודכן בהתאם לצורך, על פי הצעת משרד הביטחון ובאישור נציב שירות המדינה, בהתאם לקריטריונים המפורטים בנספח א'. ג. החלקים הנוגעים למשרות הפטורות ממכרז פומבי במשרד הביטחון בהחלטות הממשלה מס. 97(פש/4) מיום 20.11.1960, מס' 592 מיום 13.8.1961 ומס' 520(פש/18) מיום 25.2.73 בטלים. ד. הגיוס למשרות הביטחוניות הפטורות ממכרז פומבי ייעשה באמצעות הליך חלופי על פי הנוהל המצ"ב כנספח ב', שנקבע בתיאום בין משרד הביטחון לנציבות שירות המדינה. הנוהל יעודכן מעת לעת ככל שיידרש, בתיאום בין משרד הביטחון לנציבות שירות המדינה. ההחלטה התקבלה בהתאם לסעיף 19(ב) בתקנון לעבודת הממשלה. לעקוב: כן לאנדקס: כן כותרת ראשית: פטור מחובת מכרז פומבי למשרות ביטחוניות במשרד הביטחון תאריך ארוע: 19/01/2017 DecisionNumber: 2310</t>
  </si>
  <si>
    <t>אשרור הסכם בין ממשלת מדינת ישראל לבין ממשלת הרפובליקה של גואטמלה בדבר ביצוע פעילויות בשכר של בני משק בית תלויים של אנשי סגל דיפלומטי, קונסולרי, מינהלי וטכני של משלחות דיפלומטיות וקונסולריות</t>
  </si>
  <si>
    <t> איש קשר: נוי הויזמן נושאים: ממשלה/הממשלה ה - 34 בנימין נתניהו; תקציר: החלטה מספר 2309 של הממשלה מיום 19.01.2017 פסקה 1: אשרור הסכם בין ממשלת מדינת ישראל לבין ממשלת הרפובליקה של גואטמלה בדבר ביצוע פעילויות בשכר של בני משק בית תלויים של אנשי סגל דיפלומטי, קונסולרי, מינהלי וטכני של משלחות דיפלומטיות וקונסולריות פסקה 2: א. לאשרר את ההסכם בין ממשלת מדינת ישראל לבין ממשלת הרפובליקה של גואטמלה בדבר ביצוע פעילויות בשכר של בני משק בית תלויים של אנשי סגל דיפלומטי, קונסולרי, מינהלי וטכני של משלחות דיפלומטיות וקונסולריות. ב. להסמיך את שר החוץ לבצע את ההחלטה. עותק מן ההסכם נמצא במזכירות הממשלה. ההחלטה התקבלה בהתאם לסעיף 19(ב) בתקנון לעבודת הממשלה. לעקוב: כן לאנדקס: כן כותרת ראשית: אשרור הסכם בין ממשלת מדינת ישראל לבין ממשלת הרפובליקה של גואטמלה בדבר ביצוע פעילויות בשכר של בני משק בית תלויים של אנשי סגל דיפלומטי, קונסולרי, מינהלי וטכני של משלחות דיפלומטיות וקונסולריות תאריך ארוע: 19/01/2017 DecisionNumber: 2309</t>
  </si>
  <si>
    <t>חדשנות בהתקשרויות ממשלתיות</t>
  </si>
  <si>
    <t> איש קשר: נוי הויזמן נושאים: ממשלה/הממשלה ה - 34 בנימין נתניהו; תקציר: החלטה מספר 2308 של הממשלה מיום 19.01.2017 פסקה 1: חדשנות בהתקשרויות ממשלתיות פסקה 2: 1. למנות צוות שייעץ לוועדות המכרזים במשרדי הממשלה בנושא קידום תהליכים חדשניים ותהליכי אימוץ חדשנות בממשלה (להלן – הצוות), שחבריו הם: א. החשב הכללי או סגן בכיר שלו שימנה לעניין זה, יושב ראש הצוות. ב. משנה ליועץ המשפטי לממשלה, שימנה היועץ המשפטי לממשלה, או נציגו. ג. היועץ המשפטי של משרד האוצר או נציגו. ד. מנכ"ל משרד ראש הממשלה או נציגו. 2. הצוות יצרף לדיוניו נציגים של משרדי ממשלה רלוונטיים, לפי העניין, ויפעל תוך התייעצות עם המשרד לשוויון חברתי. 3. תפקידי הצוות יהיו: א. לייעץ למשרדי הממשלה בנושא חסמים מנהליים המונעים שילוב פרויקטים חדשניים בעבודת המשרדים השונים, בעקבות פניות של משרדים, כאמור בסעיף 5, ולהציע למשרדים פתרונות חדשניים לחסמים אלה במסגרת הוראות הדין. ב. לעקוב אחרי יישום פתרונות שהוצעו על ידי הצוות ויישומם על ידי משרדי הממשלה. ג. לרכז מידע על מידת ההצלחה של פתרונות שהוצעו ויושמו, ולהנגיש מידע על פתרונות שהצליחו למשרדים האחרים, וכן, ככל שיראו לנכון, להמליץ לפני החשב הכללי, היועץ המשפטי לממשלה, היועץ המשפטי של משרד האוצר ומנכ"ל משרד ראש הממשלה על שינויים נדרשים בעקבות ניסיון שנצבר. 4. סמכויות הצוות יהיו: א. לייעץ לוועדות המכרזים במשרדי הממשלה בעקבות פנייה של משרדי הממשלה לצוות, בעניין פתרונות לקידום מיזמי חדשנות, לרבות הבניית מנגנוני התקשרות שמתאימים למיזמים פרטניים, במכרז פומבי או סגור, בפנייה לקבלת הצעות או בדרך אחרת, ולרבות בפטור ממכרז. ב. להמליץ לחשב הכללי להקים ועדת מכרזים מיוחדת או בין-משרדית ליישום מיזמי חדשנות פרטניים שהצוות המליץ עליהם. 5. משרד ממשלתי יהיה רשאי לפנות לצוות בבקשה לקבל ייעוץ לצורך קידום תהליכים חדשניים ותהליכי אימוץ חדשנות בממשלה באמצעות פנייה של אחד מהבאים: א. מנכ"ל משרד. ב. יועץ משפטי של משרד. ג. חשב משרד. 6. המלצת הצוות, כאמור בסעיף 4(א), תינתן לכל המאוחר בתוך 20 ימי עבודה מיום קבלת פניה מלאה של משרד ממשלתי, על נספחיה. 7. יושב ראש הצוות ימנה מזכיר לצוות שיהיה עובד מדינה שתפקידיו יהיו: א. לכנס את הצוות, ככל שהתקבלה בקשה להתייעצות ממשרד ממשלתי, וכדי למלא את תפקידי הצוות האחרים, ככל הנדרש. ב. לבנות את תהליך הגשת בקשות ההתייעצות והדיון בהן. ג. לתעד את ישיבות הצוות. ד. לרכז נתונים נדרשים, מחקר, הצעות וחלופות, ולנהל מעקב אחר יישום ההמלצות ומידת ההצלחה שלהן. ה. לסייע לצוות בפיתוח תובנות ללמידה ארגונית והמלצות כאמור בסעיף 3(ג), ולרכז את הכנת ההמלצות, כאמור בסעיף 8. 8. תוקף מינוי הצוות הוא לשנתיים ימים. חודשיים לפני תום תקופת המינוי, יגיש הצוות דו"ח מסכם על פעולותיו במהלך תקופת המינוי וכן המלצות, על בסיס הניסיון שנצבר, לשינויים ארגוניים, תהליכיים או חקיקתיים, הנדרשים, לדעת הצוות, כדי לקדם מיזמי חדשנות בממשלה. ההחלטה התקבלה בהתאם לסעיף 19(ב) בתקנון לעבודת הממשלה. לעקוב: כן לאנדקס: כן כותרת ראשית: חדשנות בהתקשרויות ממשלתיות תאריך ארוע: 19/01/2017 DecisionNumber: 2308</t>
  </si>
  <si>
    <t>אשרור ההסכם בדבר הפקה משותפת של סרטי קולנוע בין ממשלת מדינת ישראל לבין ממשלת הרפובליקה הפורטוגלית</t>
  </si>
  <si>
    <t> איש קשר: נוי הויזמן נושאים: ממשלה/הממשלה ה - 34 בנימין נתניהו; תקציר: החלטה מספר 2307 של הממשלה מיום 19.01.2017 פסקה 1: אשרור ההסכם בדבר הפקה משותפת של סרטי קולנוע בין ממשלת מדינת ישראל לבין ממשלת הרפובליקה הפורטוגלית פסקה 2: א. לאשרר את ההסכם בדבר הפקה משותפת של סרטים בין ממשלת מדינת ישראל לבין ממשלת הרפובליקה הפורטוגלית שנחתם ביום כ"ב בחשוון תשע"ז (23 בנובמבר 2016). ב. לייפות את כוחו של שר החוץ ליישם החלטה זו. עותק מההסכם נמצא במזכירות הממשלה. ההחלטה התקבלה בהתאם לסעיף 19(ב) בתקנון לעבודת הממשלה. לעקוב: כן לאנדקס: כן כותרת ראשית: אשרור ההסכם בדבר הפקה משותפת של סרטי קולנוע בין ממשלת מדינת ישראל לבין ממשלת הרפובליקה הפורטוגלית תאריך ארוע: 19/01/2017 DecisionNumber: 2307</t>
  </si>
  <si>
    <t>חידוש תוקף הכרזות על מתחמים לפינוי לשם בינוי לתקופה שלישית</t>
  </si>
  <si>
    <t> איש קשר: נוי הויזמן נושאים: ממשלה/הממשלה ה - 34 בנימין נתניהו; תקציר: החלטה מספר 2306 של הממשלה מיום 19.01.2017 פסקה 1: חידוש תוקף הכרזות על מתחמים לפינוי לשם בינוי לתקופה שלישית פסקה 2: 1. על פי סעיף 33א(ב)(3)(א)(1) לחוק התכנון והבנייה, התשכ"ה-1965 (להלן: "החוק"), ובהמלצת הוועדה להתחדשות עירונית כהגדרתה בסעיף 33א(ג) לחוק, לחדש את תוקפן של ההכרזות על המתחמים הבאים כמתחמים לפינוי לשם בינוי: א. יבנה – האלון * ב. ירושלים – דרך חברון דרום. (מפות המתחמים המפורטים בהחלטה זו צורפו להחלטת הממשלה בה הוכרז לראשונה על המתחמים). 2. תוקף ההכרזה הוא לשש שנים החל מהיום שבו פג תוקפה של הארכת ההכרזה הקודמת כמפורט להלן: א. לגבי המתחם המפורט בסעיף 1(א), החל מיום 5.9.2016. ב. לגבי המתחם המפורט בסעיף 1(ב), החל מיום 5.12.2016 הממשלה תהא רשאית לבטל את ההכרזה לגבי המתחמים בטרם חלפו שש שנים, או לשנות גבולותיהם. ------------------------------- * ביחס למתחם זה, התקבלה הסכמה עקרונית של הרשות המקומית לפטור מהיטל השבחה ובהמשך לכך תוגש בקשה למתן הפטור, בהתאם להסכמות עקרוניות שגובשו בין שר הפנים לשר הבינוי והשיכון למתן הפטור; הכל בהתאם לסעיף 19(ב)(2) לתוספת השלישית לחוק. ההחלטה התקבלה בהתאם לסעיף 19(ב) בתקנון לעבודת הממשלה. לעקוב: כן לאנדקס: כן כותרת ראשית: חידוש תוקף הכרזות על מתחמים לפינוי לשם בינוי לתקופה שלישית תאריך ארוע: 19/01/2017 DecisionNumber: 2306</t>
  </si>
  <si>
    <t>הכרזת מתחמים לפינוי ובינוי במסלול מיסוי</t>
  </si>
  <si>
    <t> איש קשר: נוי הויזמן נושאים: ממשלה/הממשלה ה - 34 בנימין נתניהו; תקציר: החלטה מספר 2305 של הממשלה מיום 19.01.2017 פסקה 1: הכרזת מתחמים לפינוי ובינוי במסלול מיסוי פסקה 2: 1. על פי סעיף 49כח לחוק מיסוי מקרקעין (שבח ורכישה), התשכ"ג–1963 (להלן – "חוק מיסוי מקרקעין") ובהמלצת הוועדה, כהגדרתה בסעיף 49 כח(א) לחוק מיסוי מקרקעין, להכריז על המתחמים הבאים כמתחמים לפינוי ובינוי במסלול מיסוי: א. תל אביב – "הדר יוסף לודג'": גוש 6636, חלקות 371,372 ב. גבעתיים – "בראשית": גוש 6161, חלקות 300,301 ג. יבנה – "החרמון": גוש 4945, חלקות 109,110,150 ד. רמת גן – "עוזיאל": גוש 6158, חלקות 881-884 ה. אשדוד – "הרב שאולי": גוש 2190, חלקות 12-14 ו. רעננה – "ברנדיס": גוש 6583, חלקות 412-415 ז. פתח תקווה – "וולפסון": גוש 6404 חלקות 146,147 2. תוקף ההכרזה הוא לשש שנים. הממשלה תהא רשאית לבטל את ההכרזה לגבי מתחם בטרם חלפו שש שנים, אם התקיימו אחד או יותר ממקרים אלה: א. בוטלו הסכמים שנחתמו בין הדיירים לבין היזם, כך שלא מתקיים התנאי המפורט בסעיף 49כח לחוק מיסוי מקרקעין ובתקנה 2(א)(3) לתקנות מיסוי מקרקעין (שבח ורכישה) (תנאים להמלצה על הכרזה על מתחם פינוי ובינוי במסלול מיסוי), התשס"ד–2004 שעניינה מספר ההסכמים הנדרש. ב. מנהל מיסוי מקרקעין השתמש בסמכותו לפי סעיף 84 לחוק מיסוי מקרקעין לעניין עסקאות שנעשו במתחמים המפורטים בסעיף 1. 3. מועד ביצוע ההחלטה - החל מיום קבלתה. ההחלטה התקבלה בהתאם לסעיף 19(ב) בתקנון לעבודת הממשלה. לעקוב: כן לאנדקס: כן כותרת ראשית: הכרזת מתחמים לפינוי ובינוי במסלול מיסוי תאריך ארוע: 19/01/2017 DecisionNumber: 2305</t>
  </si>
  <si>
    <t>מינוי ממלא מקום ראש המטה הכללי של צה"ל</t>
  </si>
  <si>
    <t> איש קשר: נוי הויזמן נושאים: ממשלה/הממשלה ה - 34 בנימין נתניהו; תקציר: החלטה מספר 2294 של הממשלה מיום 18.01.2017 פסקה 1: מינוי ממלא מקום ראש המטה הכללי של צה"ל פסקה 2: א. בהתאם לסעיף 3(ג) לחוק יסוד: הצבא ועל פי המלצת שר הביטחון, למנות את אלוף יאיר גולן כממלא מקום הרמטכ"ל במקום רב אלוף גד איזנקוט. ב. תקופת כהונתו של ממלא מקום הרמטכ"ל תהיה מיום 19.1.2017 ועד ליום 5.2.2017 או עד לשובו של רב אלוף גד איזנקוט לתפקידו, לפי המוקדם מביניהם. ההחלטה התקבלה בהתאם לסעיף 19(א) בתקנון לעבודת הממשלה. לעקוב: כן לאנדקס: כן כותרת ראשית: מינוי ממלא מקום ראש המטה הכללי של צה"ל תאריך ארוע: 18/01/2017 DecisionNumber: 2294</t>
  </si>
  <si>
    <t>הצעת חוק המפלגות (תיקון - איסור תרומה על ידי שדלן), התשע"ז-2016 של חה"כ מיקי רוזנטל (פ/3452)</t>
  </si>
  <si>
    <t> איש קשר: נוי הויזמן נושאים: ממשלה/הממשלה ה - 34 בנימין נתניהו;וועדה/ועדת השרים לענייני חקיקה; תקציר: החלטה מספר חק/1733 של ועדת השרים לענייני חקיקה מיום 01.01.2017 אשר צורפה לפרוטוקול החלטות הממשלה וקבלה תוקף של החלטת ממשלה ביום 19.01.2017 ומספרה הוא 2303(חק/1733). פסקה 1: הצעת חוק המפלגות (תיקון - איסור תרומה על ידי שדלן), התשע"ז-2016 של חה"כ מיקי רוזנטל (פ/3452) פסקה 2: בהתאם לסעיף 66 בתקנון לעבודת הממשלה – להתנגד להצעת חוק המפלגות (תיקון - איסור תרומה על ידי שדלן), התשע"ז-2016 של חה"כ מיקי רוזנטל (פ/3452). לעקוב: כן לאנדקס: כן כותרת ראשית: הצעת חוק המפלגות (תיקון - איסור תרומה על ידי שדלן), התשע"ז-2016 של חה"כ מיקי רוזנטל (פ/3452) תאריך ארוע: 19/01/2017 DecisionNumber: 2303</t>
  </si>
  <si>
    <t>הצעת חוק חובת המכרזים (תיקון - תנאי סף להשתתפות במכרז), התשע"ו-2016 של חה"כ איילת נחמיאס ורבין ורועי פולקמן (פ/2899</t>
  </si>
  <si>
    <t> איש קשר: נוי הויזמן נושאים: ממשלה/הממשלה ה - 34 בנימין נתניהו;וועדה/ועדת השרים לענייני חקיקה; תקציר: החלטה מספר חק/1729 של ועדת השרים לענייני חקיקה מיום 01.01.2017 אשר צורפה לפרוטוקול החלטות הממשלה וקבלה תוקף של החלטת ממשלה ביום 19.01.2017 ומספרה הוא 2302(חק/1729). פסקה 1: הצעת חוק חובת המכרזים (תיקון - תנאי סף להשתתפות במכרז), התשע"ו-2016 של חה"כ איילת נחמיאס ורבין ורועי פולקמן (פ/2899 פסקה 2: בהתאם לסעיף 66 בתקנון לעבודת הממשלה – להתנגד להצעת חוק חובת המכרזים (תיקון - תנאי סף להשתתפות במכרז), התשע"ו-2016 של חה"כ איילת נחמיאס ורבין ורועי פולקמן (פ/2899). לעקוב: כן לאנדקס: כן כותרת ראשית: הצעת חוק חובת המכרזים (תיקון - תנאי סף להשתתפות במכרז), התשע"ו-2016 של חה"כ איילת נחמיאס ורבין ורועי פולקמן (פ/2899 תאריך ארוע: 19/01/2017 DecisionNumber: 2302</t>
  </si>
  <si>
    <t>הצעת חוק הגנת הצרכן (תיקון - עוסק שאינו ספק), התשע"ז-2016 של חה"כ בצלאל סמוטריץ' ואחרים (פ/3407)</t>
  </si>
  <si>
    <t> איש קשר: נוי הויזמן נושאים: ממשלה/הממשלה ה - 34 בנימין נתניהו;וועדה/ועדת השרים לענייני חקיקה; תקציר: החלטה מספר חק/1724 של ועדת השרים לענייני חקיקה מיום 01.01.2017 אשר צורפה לפרוטוקול החלטות הממשלה וקבלה תוקף של החלטת ממשלה ביום 19.01.2017 ומספרה הוא 2301(חק/1724). פסקה 1: הצעת חוק הגנת הצרכן (תיקון - עוסק שאינו ספק), התשע"ז-2016 של חה"כ בצלאל סמוטריץ' ואחרים (פ/3407) פסקה 2: בהתאם לסעיף 66 בתקנון לעבודת הממשלה – לתמוך בהצעת חוק הגנת הצרכן (תיקון - עוסק שאינו ספק), התשע"ז-2016 של חה"כ בצלאל סמוטריץ' ואחרים (פ/3407), בכפוף לביצוע הליכי החקיקה בהסכמת משרד הכלכלה, משרד האוצר ומשרד המשפטים. לעקוב: כן לאנדקס: כן כותרת ראשית: הצעת חוק הגנת הצרכן (תיקון - עוסק שאינו ספק), התשע"ז-2016 של חה"כ בצלאל סמוטריץ' ואחרים (פ/3407) תאריך ארוע: 19/01/2017 DecisionNumber: 2301</t>
  </si>
  <si>
    <t>הצעת חוק הגנת הצרכן (תיקון - שקיפות תשלומים קבועים בעסקה מתמשכת), התשע"ו-2016 של חה"כ איתן כבל ואחרים (פ/2665)</t>
  </si>
  <si>
    <t> איש קשר: נוי הויזמן נושאים: ממשלה/הממשלה ה - 34 בנימין נתניהו;וועדה/ועדת השרים לענייני חקיקה; תקציר: החלטה מספר חק/1723 של ועדת השרים לענייני חקיקה מיום 01.01.2017 אשר צורפה לפרוטוקול החלטות הממשלה וקבלה תוקף של החלטת ממשלה ביום 19.01.2017 ומספרה הוא 2300(חק/1723). פסקה 1: הצעת חוק הגנת הצרכן (תיקון - שקיפות תשלומים קבועים בעסקה מתמשכת), התשע"ו-2016 של חה"כ איתן כבל ואחרים (פ/2665) פסקה 2: בהתאם לסעיף 66 בתקנון לעבודת הממשלה – לתמוך בהצעת חוק הגנת הצרכן (תיקון - שקיפות תשלומים קבועים בעסקה מתמשכת), התשע"ו-2016 של חה"כ איתן כבל ואחרים (פ/2665), בכפוף לתיאום עם משרד המשפטים, משרד הכלכלה והתעשייה, משרד האוצר ומשרד התקשורת ולהסכמה עם משרד התשתיות הלאומיות, האנרגיה והמים. לעקוב: כן לאנדקס: כן כותרת ראשית: הצעת חוק הגנת הצרכן (תיקון - שקיפות תשלומים קבועים בעסקה מתמשכת), התשע"ו-2016 של חה"כ איתן כבל ואחרים (פ/2665) תאריך ארוע: 19/01/2017 DecisionNumber: 2300</t>
  </si>
  <si>
    <t>הצעת חוק הביטוח הלאומי (תיקון - מניין שהות בישראל לעניין תושבות), התשע"ז-2016 של חה"כ ישראל אייכלר (פ/3464)</t>
  </si>
  <si>
    <t> איש קשר: נוי הויזמן נושאים: ממשלה/הממשלה ה - 34 בנימין נתניהו;וועדה/ועדת השרים לענייני חקיקה; תקציר: החלטה מספר חק/1722 של ועדת השרים לענייני חקיקה מיום 01.01.2017 אשר צורפה לפרוטוקול החלטות הממשלה וקבלה תוקף של החלטת ממשלה ביום 19.01.2017 ומספרה הוא 2299(חק/1722). פסקה 1: הצעת חוק הביטוח הלאומי (תיקון - מניין שהות בישראל לעניין תושבות), התשע"ז-2016 של חה"כ ישראל אייכלר (פ/3464) פסקה 2: בהתאם לסעיף 66 בתקנון לעבודת הממשלה – לתמוך בהצעת חוק הביטוח הלאומי (תיקון - מניין שהות בישראל לעניין תושבות), התשע"ז-2016 של חה"כ ישראל אייכלר (פ/3464), בכפוף לביצוע הליכי החקיקה בהסכמה עם משרד האוצר ועם משרד העבודה, הרווחה והשירותים החברתיים. לעקוב: כן לאנדקס: כן כותרת ראשית: הצעת חוק הביטוח הלאומי (תיקון - מניין שהות בישראל לעניין תושבות), התשע"ז-2016 של חה"כ ישראל אייכלר (פ/3464) תאריך ארוע: 19/01/2017 DecisionNumber: 2299</t>
  </si>
  <si>
    <t>הצעת חוק הגליל (תיקון - הארכת הסובסידיה לייצור ביצי מאכל ופטימים), התשע"ז-2016 של חה"כ יפעת שאשא ביטון (פ/3628)</t>
  </si>
  <si>
    <t> איש קשר: נוי הויזמן נושאים: ממשלה/הממשלה ה - 34 בנימין נתניהו;וועדה/ועדת השרים לענייני חקיקה; תקציר: החלטה מספר חק/1714 של ועדת השרים לענייני חקיקה מיום 01.01.2017 אשר צורפה לפרוטוקול החלטות הממשלה וקבלה תוקף של החלטת ממשלה ביום 19.01.2017 ומספרה הוא 2297(חק/1714). פסקה 1: הצעת חוק הגליל (תיקון - הארכת הסובסידיה לייצור ביצי מאכל ופטימים), התשע"ז-2016 של חה"כ יפעת שאשא ביטון (פ/3628) פסקה 2: בהתאם לסעיף 66 בתקנון לעבודת הממשלה – לתמוך בקריאה הטרומית בלבד בהצעת חוק הגליל (תיקון - הארכת הסובסידיה לייצור ביצי מאכל ופטימים), התשע"ז-2016 של חה"כ יפעת שאשא ביטון (פ/3628) ולאחריה יוקם צוות בינמשרדי בראשות משרד האוצר ובהשתתפות נציגי משרד הכלכלה והתעשייה, משרד החקלאות ופיתוח הכפר והמשרד לפיתוח הפריפריה, הנגב והגליל. הליכי החקיקה יקודמו בהסכמת הצוות. לעקוב: כן לאנדקס: כן כותרת ראשית: הצעת חוק הגליל (תיקון - הארכת הסובסידיה לייצור ביצי מאכל ופטימים), התשע"ז-2016 של חה"כ יפעת שאשא ביטון (פ/3628) תאריך ארוע: 19/01/2017 DecisionNumber: 2297</t>
  </si>
  <si>
    <t>הצעת חוק ביטוח בריאות ממלכתי (תיקון - חיזוק הרפואה הציבורית), התשע"ז-2016 של חה"כ דב חנין ואחרים (פ/3482)</t>
  </si>
  <si>
    <t> איש קשר: נוי הויזמן נושאים: ממשלה/הממשלה ה - 34 בנימין נתניהו;וועדה/ועדת השרים לענייני חקיקה; תקציר: החלטה מספר חק/1713 של ועדת השרים לענייני חקיקה מיום 01.01.2017 אשר צורפה לפרוטוקול החלטות הממשלה וקבלה תוקף של החלטת ממשלה ביום 19.01.2017 ומספרה הוא 2296(חק/1713). פסקה 1: הצעת חוק ביטוח בריאות ממלכתי (תיקון - חיזוק הרפואה הציבורית), התשע"ז-2016 של חה"כ דב חנין ואחרים (פ/3482) פסקה 2: בהתאם לסעיף 66 בתקנון לעבודת הממשלה – להתנגד להצעת חוק ביטוח בריאות ממלכתי (תיקון - חיזוק הרפואה הציבורית), התשע"ז-2016 של חה"כ דב חנין ואחרים (פ/3482). לעקוב: כן לאנדקס: כן כותרת ראשית: הצעת חוק ביטוח בריאות ממלכתי (תיקון - חיזוק הרפואה הציבורית), התשע"ז-2016 של חה"כ דב חנין ואחרים (פ/3482) תאריך ארוע: 19/01/2017 DecisionNumber: 2296</t>
  </si>
  <si>
    <t>הצעת חוק השיפוט הצבאי (תיקון - מימון הגנה על חיילים וקצינים שהוגש נגדם כתב אישום עקב פקודות שביצעו או שנתנו), התשע"ז-2016 של חה"כ מאיר כהן ואחרים (פ/3605)</t>
  </si>
  <si>
    <t> איש קשר: נוי הויזמן נושאים: ממשלה/הממשלה ה - 34 בנימין נתניהו;וועדה/ועדת השרים לענייני חקיקה; תקציר: החלטה מספר חק/1710 של ועדת השרים לענייני חקיקה מיום 01.01.2017 אשר צורפה לפרוטוקול החלטות הממשלה וקבלה תוקף של החלטת ממשלה ביום 19.01.2017 ומספרה הוא 2295(חק/1710). פסקה 1: הצעת חוק השיפוט הצבאי (תיקון - מימון הגנה על חיילים וקצינים שהוגש נגדם כתב אישום עקב פקודות שביצעו או שנתנו), התשע"ז-2016 של חה"כ מאיר כהן ואחרים (פ/3605) פסקה 2: בהתאם לסעיף 66 בתקנון לעבודת הממשלה – להתנגד להצעת חוק השיפוט הצבאי (תיקון - מימון הגנה על חיילים וקצינים שהוגש נגדם כתב אישום עקב פקודות שביצעו או שנתנו), התשע"ז-2016 של חה"כ מאיר כהן ואחרים (פ/3605). לעקוב: כן לאנדקס: כן כותרת ראשית: הצעת חוק השיפוט הצבאי (תיקון - מימון הגנה על חיילים וקצינים שהוגש נגדם כתב אישום עקב פקודות שביצעו או שנתנו), התשע"ז-2016 של חה"כ מאיר כהן ואחרים (פ/3605) תאריך ארוע: 19/01/2017 DecisionNumber: 2295</t>
  </si>
  <si>
    <t>שינוי הרכב הוועדה לאיתור מועמדים למשרת מנהל מינהל התכנון במשרד הפנים - תיקון החלטת ממשלה</t>
  </si>
  <si>
    <t> איש קשר: נוי הויזמן נושאים: ממשלה/הממשלה ה - 34 בנימין נתניהו; תקציר: החלטה מספר 2270 של הממשלה מיום 12.01.2017 פסקה 1: שינוי הרכב הוועדה לאיתור מועמדים למשרת מנהל מינהל התכנון במשרד הפנים - תיקון החלטת ממשלה פסקה 2: בהתאם לסעיף 21 לחוק שירות המדינה (מינויים), התש"יט-1959, לתקן את החלטת הממשלה מס' 2546 מיום 29 בספטמבר 2002 שעניינה פטור ממכרז - משרות במשרד הפנים, על-פי המלצת ועדת שירות המדינה, כך שהרכב הוועדה לאיתור מועמדים למשרת מנהל מינהל התכנון, יהיה כדלקמן: 1. מנכ"ל משרד האוצר או נציגו (יו''ר). 2. נציב שירות המדינה או נציגו. 3. נציג אקדמיה בעל ידע ומומחיות בתחום התכנון שימנה מנכ"ל משרד האוצר בהתייעצות עם נציב שירות המדינה. 4. נציג ציבור מומחה בתחום התכנון שימנה נציב שירות המדינה בהתייעצות עם מנכ"ל משרד האוצר. 5. עובד בכיר במשרד ממשלתי בעל מומחיות בתחום שימנה נציב שירות המדינה בהתייעצות עם מנכ"ל משרד האוצר. ההחלטה התקבלה בהתאם לסעיף 19(ב) בתקנון לעבודת הממשלה. לעקוב: כן לאנדקס: כן כותרת ראשית: שינוי הרכב הוועדה לאיתור מועמדים למשרת מנהל מינהל התכנון במשרד הפנים - תיקון החלטת ממשלה תאריך ארוע: 12/01/2017 DecisionNumber: 2270</t>
  </si>
  <si>
    <t> איש קשר: נוי הויזמן נושאים: ממשלה/הממשלה ה - 34 בנימין נתניהו; תקציר: החלטה מספר 2269 של הממשלה מיום 12.01.2017 פסקה 1: מינוי חבר לרשות החשמל פסקה 2: בהתאם לסעיף 22(ב)(5) לחוק משק החשמל, התשנ"ו-1996 ועל פי הצעת שר האוצר, למנות את חיים פרננדס, ת.ז 025626573 לחבר, נציג מקרב הציבור, ברשות החשמל. ההחלטה התקבלה בהתאם לסעיף 19(ב) בתקנון לעבודת הממשלה. לעקוב: כן לאנדקס: כן כותרת ראשית: מינוי חבר לרשות החשמל תאריך ארוע: 12/01/2017 DecisionNumber: 2269</t>
  </si>
  <si>
    <t>אשרור הסדר בדבר תכנית חופשת עבודה בין ממשלת מדינת ישראל לבין ממשלת הרפובליקה של אוסטריה</t>
  </si>
  <si>
    <t> איש קשר: נוי הויזמן נושאים: ממשלה/הממשלה ה - 34 בנימין נתניהו; תקציר: החלטה מספר 2268 של הממשלה מיום 12.01.2017 פסקה 1: אשרור הסדר בדבר תכנית חופשת עבודה בין ממשלת מדינת ישראל לבין ממשלת הרפובליקה של אוסטריה פסקה 2: א. לאשרר את ההסדר בדבר תכנית חופשת עבודה בין ממשלת מדינת ישראל לבין ממשלת הרפובליקה של אוסטריה אשר נחתם ביום 16.5.2016. ב. לבקש משר האוצר לתקן את התוספת לחוק התכנית להבראת כלכלת ישראל (תיקוני חקיקה להשגת יעדי התקציב והמדיניות הכלכלית לשנת הכספים 2003 ו-2004), התשס"ג–2003 כך שתכלול את הרפובליקה של אוסטריה. ג. לייפות את כוחו של שר החוץ לבצע את ההחלטה. עותק מההסדר נמצא במזכירות הממשלה. ההחלטה התקבלה בהתאם לסעיף 19(ב) בתקנון לעבודת הממשלה. לעקוב: כן לאנדקס: כן כותרת ראשית: אשרור הסדר בדבר תכנית חופשת עבודה בין ממשלת מדינת ישראל לבין ממשלת הרפובליקה של אוסטריה תאריך ארוע: 12/01/2017 DecisionNumber: 2268</t>
  </si>
  <si>
    <t>אישור מינוי חברה במועצה לענייני משק הגז הטבעי</t>
  </si>
  <si>
    <t> איש קשר: נוי הויזמן נושאים: ממשלה/הממשלה ה - 34 בנימין נתניהו; תקציר: החלטה מספר 2267 של הממשלה מיום 12.01.2017 פסקה 1: אישור מינוי חברה במועצה לענייני משק הגז הטבעי פסקה 2: בהתאם לסעיף 63 לחוק משק הגז הטבעי, התשס"ב-2002, לאשר את מינויה של עדי חכמון לחברה במועצה לענייני משק הגז הטבעי, נציגת שר האוצר מקרב עובדי משרד האוצר. ההחלטה התקבלה בהתאם לסעיף 19(ב) בתקנון לעבודת הממשלה לעקוב: כן לאנדקס: כן כותרת ראשית: אישור מינוי חברה במועצה לענייני משק הגז הטבעי תאריך ארוע: 12/01/2017 DecisionNumber: 2267</t>
  </si>
  <si>
    <t>נסיעות מדורג</t>
  </si>
  <si>
    <t>מספר רץ</t>
  </si>
  <si>
    <t>מספר טיסה</t>
  </si>
  <si>
    <t>תוכן</t>
  </si>
  <si>
    <t>מספר החלטה רלוונטית</t>
  </si>
  <si>
    <t>מתאריך</t>
  </si>
  <si>
    <t>עד תאריך</t>
  </si>
  <si>
    <t>שר התיירות</t>
  </si>
  <si>
    <t>מקזז</t>
  </si>
  <si>
    <t>איימן עודה</t>
  </si>
  <si>
    <t>שר האנרגיה</t>
  </si>
  <si>
    <t>אין צורך בקיזוז</t>
  </si>
  <si>
    <t>שרת המשפטים</t>
  </si>
  <si>
    <t>רוויטל סוויד, חיליק בר</t>
  </si>
  <si>
    <t>שר הכלכלה</t>
  </si>
  <si>
    <t>אחמד טיבי</t>
  </si>
  <si>
    <t>שר התקשורת</t>
  </si>
  <si>
    <t>שר לשיתוף פעולה אזורי</t>
  </si>
  <si>
    <t>מרב מיכאלי</t>
  </si>
  <si>
    <t>שר החינוך</t>
  </si>
  <si>
    <t>מסעוד גנאים</t>
  </si>
  <si>
    <t>מסעוד גנאים, מרב מיכאלי</t>
  </si>
  <si>
    <t>ציפי לבני</t>
  </si>
  <si>
    <t>שר המדע והטכנולוגיה</t>
  </si>
  <si>
    <t>יוסי יונה</t>
  </si>
  <si>
    <t>השרה לשוויון חברתי</t>
  </si>
  <si>
    <t>תפקיד</t>
  </si>
  <si>
    <t>עבד אל-חכים יחיא</t>
  </si>
  <si>
    <t>ראש הממשלה</t>
  </si>
  <si>
    <t>שר התחבורה והבטיחות בדרכים</t>
  </si>
  <si>
    <t>יוסף ג'בארין, ג'אמל זחאלקה</t>
  </si>
  <si>
    <t>טאלב אבו עראר</t>
  </si>
  <si>
    <t>שר הבינוי והשיכון</t>
  </si>
  <si>
    <t>אבראהים חג'אזי</t>
  </si>
  <si>
    <t>שרת התרבות והספורט</t>
  </si>
  <si>
    <t>נשיא המדינה</t>
  </si>
  <si>
    <t>לא רלוונטי</t>
  </si>
  <si>
    <t>שר הביטחון</t>
  </si>
  <si>
    <t>שר הפנים</t>
  </si>
  <si>
    <t>השר לביטחון פנים</t>
  </si>
  <si>
    <t>זאב אלקין</t>
  </si>
  <si>
    <t>השר להגנת הסביבה</t>
  </si>
  <si>
    <t>שר האוצר</t>
  </si>
  <si>
    <t>שרת העלייה והקליטה</t>
  </si>
  <si>
    <t>יעל גרמן</t>
  </si>
  <si>
    <t>אוסאמה סעדי</t>
  </si>
  <si>
    <t>יואל חסון</t>
  </si>
  <si>
    <t>יעקב פרי</t>
  </si>
  <si>
    <t>מנואל טרטנברג</t>
  </si>
  <si>
    <t>יצחק הרצוג</t>
  </si>
  <si>
    <t>הראל מרגלית</t>
  </si>
  <si>
    <t>יוסף ג'בארין</t>
  </si>
  <si>
    <t>עבדאללה אבו-מערוף</t>
  </si>
  <si>
    <t>אראל מרגלית</t>
  </si>
  <si>
    <t>שר המודיעין</t>
  </si>
  <si>
    <t>אוסאמה סעדי, מסעוד גנאים</t>
  </si>
  <si>
    <t>עופר שלח</t>
  </si>
  <si>
    <t>איוב קרא</t>
  </si>
  <si>
    <t>שר הבריאות</t>
  </si>
  <si>
    <t>שר החקלאות ופיתוח הכפר</t>
  </si>
  <si>
    <t>מאיר כהן, קארין אלהרר</t>
  </si>
  <si>
    <t>טלב אבו עראר</t>
  </si>
  <si>
    <t>Row Labels</t>
  </si>
  <si>
    <t>Grand Total</t>
  </si>
  <si>
    <t>איימן עודה, קסניה סבטוב</t>
  </si>
  <si>
    <t>עיסאווי פריג'</t>
  </si>
  <si>
    <t>יואל רזבוזוב</t>
  </si>
  <si>
    <t>אוסמה סעדי</t>
  </si>
  <si>
    <t>מיכל רוזין</t>
  </si>
  <si>
    <t>עמיר פרץ</t>
  </si>
  <si>
    <t>מיקי רוזנטל</t>
  </si>
  <si>
    <t>איילת נחמיאס ורבין, אחמד טיבי</t>
  </si>
  <si>
    <t>שלי יחימוביץ'</t>
  </si>
  <si>
    <t>מירב מיכאלי</t>
  </si>
  <si>
    <t>אייל בן ראובן, אחמד טיבי</t>
  </si>
  <si>
    <t xml:space="preserve"> חיליק בר</t>
  </si>
  <si>
    <t xml:space="preserve"> מרב מיכאלי</t>
  </si>
  <si>
    <t xml:space="preserve"> ג'אמל זחאלקה</t>
  </si>
  <si>
    <t xml:space="preserve"> מסעוד גנאים</t>
  </si>
  <si>
    <t>מאיר כהן</t>
  </si>
  <si>
    <t xml:space="preserve"> קארין אלהרר</t>
  </si>
  <si>
    <t xml:space="preserve"> קסניה סבטוב</t>
  </si>
  <si>
    <t>איילת נחמיאס ורבין</t>
  </si>
  <si>
    <t xml:space="preserve"> אחמד טיבי</t>
  </si>
  <si>
    <t>אייל בן ראובן</t>
  </si>
  <si>
    <t>מקזז משני</t>
  </si>
  <si>
    <t>מספר החלטה על טיסה</t>
  </si>
  <si>
    <t>משך טיסות</t>
  </si>
  <si>
    <t>מספר טיסות</t>
  </si>
  <si>
    <t>אחוז ימים בחו"ל בתקופה רלוונטית</t>
  </si>
  <si>
    <t>כמות אירועים שבהם התקזז</t>
  </si>
  <si>
    <t>אחוז ה"התנדבות" מסך המתנדבים</t>
  </si>
  <si>
    <t>האם נרשם קיזוז</t>
  </si>
  <si>
    <t>Column Labels</t>
  </si>
  <si>
    <t>כן</t>
  </si>
  <si>
    <t>לא</t>
  </si>
  <si>
    <t>Count of האם נרשם קיזוז</t>
  </si>
  <si>
    <t>24min</t>
  </si>
  <si>
    <t>אשרור מזכר הבנה בין הרשות הלאומית לחדשנות טכנולוגית של מדינת ישראל לבין מחלקת המדע והטכנולוגיה של ממשלת הודו בדבר קרן הודו-ישראל למו"פ תעשייתי ולחדשנות טכנולוגית (I4f)</t>
  </si>
  <si>
    <t> איש קשר: חני שטרית נושאים: ממשלה/הממשלה ה - 34 בנימין נתניהו; תקציר: החלטה מספר 3245 של הממשלה מיום 14.12.2017 פסקה 1: אשרור מזכר הבנה בין הרשות הלאומית לחדשנות טכנולוגית של מדינת ישראל לבין מחלקת המדע והטכנולוגיה של ממשלת הודו בדבר קרן הודו-ישראל למו"פ תעשייתי ולחדשנות טכנולוגית (I4F) פסקה 2: א. לאשרר את מזכר ההבנה בין הרשות הלאומית לחדשנות טכנולוגית של מדינת ישראל לבין מחלקת המדע והטכנולוגיה של ממשלת הודו בדבר קרן הודו-ישראל למו"פ תעשייתי ולחדשנות טכנולוגית (I4F). ב. להסמיך את רשות החדשנות ליישם את הוראות הסכם זה תוך קידום וניהול יעדי ההסכם. ג. להסמיך את שר החוץ ליישם הסכם זה. עותק ממזכר ההבנה נמצא במזכירות הממשלה. ההחלטה התקבלה בהתאם לסעיף 19(ב) בתקנון לעבודת הממשלה. לעקוב: כן לאנדקס: כן כותרת ראשית: אשרור מזכר הבנה בין הרשות הלאומית לחדשנות טכנולוגית של מדינת ישראל לבין מחלקת המדע והטכנולוגיה של ממשלת הודו בדבר קרן הודו-ישראל למו"פ תעשייתי ולחדשנות טכנולוגית (I4F) תאריך ארוע: 14/12/2017 DecisionNumber: 3245</t>
  </si>
  <si>
    <t>23min</t>
  </si>
  <si>
    <t>מינוי חברים למועצה הישראלית לתרבות ולאמנות</t>
  </si>
  <si>
    <t> איש קשר: חני שטרית נושאים: ממשלה/הממשלה ה - 34 בנימין נתניהו; תקציר: החלטה מספר 3244 של הממשלה מיום 14.12.2017 פסקה 1: מינוי חברים למועצה הישראלית לתרבות ולאמנות פסקה 2: א. למנות, בהתאם לסעיף 2(א) לחוק התרבות והאומנות, התשס"ג–2002 (להלן – החוק) ועל-פי הצעת שרת התרבות והספורט, לחברים במועצה הישראלית לתרבות ולאומנות את: 1. אביבה וינטר -לפי סעיף 4(א)(1) לחוק. 2. ד"ר שרית קופמן-שמחון -לפי סעיף 4(א)(1) לחוק. 3. מואיד סלאמה - לפי סעיף 4(א)(2) לחוק. 4. יעקב ירוסלבסקי - לפי סעיף 4(א)(2) לחוק. 5. שרה מורלי -לפי סעיף 4(א)(1) לחוק. 6. יעקב יעקב – לפי סעיף 4(א)(1) לחוק. ב. המינוי נעשה לאחר ששרת התרבות והספורט קיימה היוועצות עם ארגונים המייצגים יוצרים, אומנים ועוסקים בתחומי תרבות ואומנות ועם גופים ציבוריים מתחומי התרבות והאומנות, כפי שפורסמו ברשומות. ההחלטה התקבלה בהתאם לסעיף 19(ב) בתקנון לעבודת הממשלה. לעקוב: כן לאנדקס: כן כותרת ראשית: מינוי חברים למועצה הישראלית לתרבות ולאמנות תאריך ארוע: 14/12/2017 DecisionNumber: 3244</t>
  </si>
  <si>
    <t>אישור מינוי יושב ראש הוועדה המחוזית לתכנון ולבנייה במחוז חיפה</t>
  </si>
  <si>
    <t> איש קשר: חני שטרית נושאים: ממשלה/הממשלה ה - 34 בנימין נתניהו; תקציר: החלטה מספר 3266 של הממשלה מיום 15.12.2017 פסקה 1: אישור מינוי יושב ראש הוועדה המחוזית לתכנון ולבנייה במחוז חיפה פסקה 2: בהמשך להחלטת ממשלה מס' 840 מיום 17 בדצמבר 2015, שעניינה פטור ממכרז פומבי (מינוי באמצעות ועדת איתור) למשרות יושבי ראש ועדות מחוזיות לתכנון ולבנייה, ולפי סעיף 23 לחוק שירות המדינה (מינויים), התשי"ט-1959, לאשר את מינויו של איתמר בן דוד ליושב ראש הוועדה המחוזית לתכנון ולבנייה במחוז חיפה לתקופה של ארבע שנים עם אפשרות להארכה בשנתיים נוספות. ההחלטה התקבלה בהתאם לסעיף 19(ב) בתקנון לעבודת הממשלה. לעקוב: כן לאנדקס: כן כותרת ראשית: אישור מינוי יושב ראש הוועדה המחוזית לתכנון ולבנייה במחוז חיפה תאריך ארוע: 15/12/2017 DecisionNumber: 3266</t>
  </si>
  <si>
    <t>אשרור אמנה בין ממשלת מדינת ישראל לבין הרפובליקה של אזארביג'ן בדבר מניעת כפל מס ומניעת התחמקות ממיסים בזיקה למיסים על הכנסה</t>
  </si>
  <si>
    <t> איש קשר: חני שטרית נושאים: ממשלה/הממשלה ה - 34 בנימין נתניהו; תקציר: החלטה מספר 3265 של הממשלה מיום 15.12.2017 פסקה 1: אשרור אמנה בין ממשלת מדינת ישראל לבין הרפובליקה של אזארביג'ן בדבר מניעת כפל מס ומניעת התחמקות ממיסים בזיקה למיסים על הכנסה פסקה 2: לאשרר את האמנה בין ממשלת ישראל לבין הרפובליקה של אזארביג'ן בדבר מניעת כפל מס ומניעת התחמקות ממיסים בזיקה למיסים על הכנסה. לאחר אשרור האמנה על ידי שתי המדינות יודיע שר האוצר בצו, בתוקף סמכותו לפי סעיף 196 לפקודת מס הכנסה, על כניסת האמנה לתוקף. עותק מהאמנה נמצא במזכירות הממשלה. ההחלטה התקבלה בהתאם לסעיף 19(ב) בתקנון לעבודת הממשלה. לעקוב: כן לאנדקס: כן כותרת ראשית: אשרור אמנה בין ממשלת מדינת ישראל לבין הרפובליקה של אזארביג'ן בדבר מניעת כפל מס ומניעת התחמקות ממיסים בזיקה למיסים על הכנסה תאריך ארוע: 15/12/2017 DecisionNumber: 3265</t>
  </si>
  <si>
    <t>53min</t>
  </si>
  <si>
    <t>אשרור אמנה בין ממשלת מדינת ישראל לבין ממשלת הרפובליקה של ארמניה בדבר מניעת מיסי כפל ומניעת התחמקות ממיסים בזיקה למיסים על הכנסה ועל הון</t>
  </si>
  <si>
    <t> איש קשר: חני שטרית נושאים: ממשלה/הממשלה ה - 34 בנימין נתניהו; תקציר: החלטה מספר 3264 של הממשלה מיום 15.12.2017 פסקה 1: אשרור אמנה בין ממשלת מדינת ישראל לבין ממשלת הרפובליקה של ארמניה בדבר מניעת מיסי כפל ומניעת התחמקות ממיסים בזיקה למיסים על הכנסה ועל הון פסקה 2: לאשרר את האמנה בין ממשלת ישראל לבין הרפובליקה של ארמניה בדבר מניעת מיסי כפל ומניעת התחמקות ממיסים בזיקה למיסים על הכנסה ועל הון. לאחר אשרור האמנה על ידי שתי המדינות יודיע שר האוצר בצו, בתוקף סמכותו לפי סעיף 196 לפקודת מס הכנסה, על כניסת האמנה לתוקף. עותק מהאמנה נמצא במזכירות הממשלה. ההחלטה התקבלה בהתאם לסעיף 19(ב) בתקנון לעבודת הממשלה. לעקוב: כן לאנדקס: כן כותרת ראשית: אשרור אמנה בין ממשלת מדינת ישראל לבין ממשלת הרפובליקה של ארמניה בדבר מניעת מיסי כפל ומניעת התחמקות ממיסים בזיקה למיסים על הכנסה ועל הון תאריך ארוע: 15/12/2017 DecisionNumber: 3264</t>
  </si>
  <si>
    <t>אשרור אמנה בין ממשלת מדינת ישראל לבין הרפובליקה של אוסטריה בדבר מניעת כפל מס ומניעת התחמקות ממיסים בזיקה למיסים על הכנסה ועל הון</t>
  </si>
  <si>
    <t> איש קשר: חני שטרית נושאים: ממשלה/הממשלה ה - 34 בנימין נתניהו; תקציר: החלטה מספר 3263 של הממשלה מיום 15.12.2017 פסקה 1: אשרור אמנה בין ממשלת מדינת ישראל לבין הרפובליקה של אוסטריה בדבר מניעת כפל מס ומניעת התחמקות ממיסים בזיקה למיסים על הכנסה ועל הון פסקה 2: לאשרר את האמנה בין ממשלת ישראל לבין הרפובליקה של אוסטריה בדבר מניעת כפל מס ומניעת התחמקות ממיסים בזיקה למיסים על הכנסה ועל הון. לאחר אשרור האמנה על ידי שתי המדינות יודיע שר האוצר בצו, בתוקף סמכותו לפי סעיף 196 לפקודת מס הכנסה, על כניסת האמנה לתוקף. עותק מהאמנה נמצא במזכירות הממשלה. ההחלטה התקבלה בהתאם לסעיף 19(ב) בתקנון לעבודת הממשלה. לעקוב: כן לאנדקס: כן כותרת ראשית: אשרור אמנה בין ממשלת מדינת ישראל לבין הרפובליקה של אוסטריה בדבר מניעת כפל מס ומניעת התחמקות ממיסים בזיקה למיסים על הכנסה ועל הון תאריך ארוע: 15/12/2017 DecisionNumber: 3263</t>
  </si>
  <si>
    <t>אישור אמנות הקרן המולטילטרלית להשקעות (Mif) ה-Iii</t>
  </si>
  <si>
    <t> איש קשר: חני שטרית נושאים: ממשלה/הממשלה ה - 34 בנימין נתניהו; תקציר: החלטה מספר 3262 של הממשלה מיום 15.12.2017 פסקה 1: אישור אמנות הקרן המולטילטרלית להשקעות (MIF) ה-III פסקה 2: א. לאשר את הצטרפותה של מדינת ישראל לאמנות הקרן המולטילטרלית להשקעות (MIF) ה-III של הבנק הבין-אמריקני לפיתוח (IADB): 1. אמנה המכוננת את הקרן המולטילטרלית להשקעות ה-III. 2. אמנה בדבר ניהול הקרן המולטילטרלית להשקעות ה-III. ב. לייפות את כוחו של שר החוץ לבצע את ההחלטה. עותק מהאמנות נמצא במזכירות הממשלה. ההחלטה התקבלה בהתאם לסעיף 19(ב) בתקנון לעבודת הממשלה. לעקוב: כן לאנדקס: כן כותרת ראשית: אישור אמנות הקרן המולטילטרלית להשקעות (MIF) ה-III תאריך ארוע: 15/12/2017 DecisionNumber: 3262</t>
  </si>
  <si>
    <t>1. איחוד יחידות מערך הסייבר הלאומי 2. מתן פטור ממכרז למשרת ראש מערך הסייבר הלאומי 3. הוספת משרת ראש מערך הסייבר הלאומי לתוספת לפי סעיף 23 לחוק שירות המדינה (מינויים) 4. קביעת שכר ותנאי שירות של ראש מערך הסייבר הלאומי</t>
  </si>
  <si>
    <t>איש קשר: חני שטרית נושאים: ממשלה/הממשלה ה - 34 בנימין נתניהו; תקציר: החלטה מספר 3270 של הממשלה מיום 17.12.2017 פסקה 1: 1. איחוד יחידות מערך הסייבר הלאומי 2. מתן פטור ממכרז למשרת ראש מערך הסייבר הלאומי 3. הוספת משרת ראש מערך הסייבר הלאומי לתוספת לפי סעיף 23 לחוק שירות המדינה (מינויים) 4. קביעת שכר ותנאי שירות של ראש מערך הסייבר הלאומי פסקה 2: בהמשך להחלטות הממשלה מס' 3611 מיום 7.8.11 שעניינה "קידום היכולת הלאומית במרחב הקיברנטי" (להלן - החלטה 3611), מס' 2443 מיום 15.2.15 שעניינה "קידום אסדרה לאומית והובלה ממשלתית בתחום הסייבר" (להלן - החלטה 2443), מס' 2444 מיום 15.2.15 שעניינה "קידום ההיערכות הלאומית להגנת הסייבר" (להלן - החלטה 2444) (להלן - החלטות המערך) ולצורך המשך ריכוז המאמץ להגנת מרחב הסייבר האזרחי של ישראל במסגרת מערך מאוחד: 1. איחוד יחידות הסמך א. לאחד את שתי יחידות הסמך המרכיבות את מערך הסייבר הלאומי במשרד ראש הממשלה - מטה הסייבר הלאומי, כהגדרתו בהחלטה 3611 (להלן – המטה) והרשות הלאומית להגנת הסייבר, כהגדרתה בהחלטה 2444 (להלן – הרשות), ליחידת סמך אחת במשרד ראש הממשלה, שתיקרא: "מערך הסייבר הלאומי" (להלן – המערך). ב. ראש המערך יפעל בתיאום עם נציבות שירות המדינה ואגף התקציבים במשרד האוצר להשלמת איחוד יחידות הסמך, ובכלל זה גיבוש מבנה ארגוני משולב, מבנה אגפים ותקני כוח אדם תוך טיוב מקורות שיתפנו כתוצאה מהמהלך וזאת עד ליום 1.7.2018. ג. ראש המערך ונציב שירות המדינה ידווחו לראש הממשלה על התקדמות תהליך האיחוד עד ליום 31.3.2018. ד. לא יאוחר מיום 1.7.2018 יפעל המערך כיחידת סמך אחת, וראש המערך יעדכן את ראש הממשלה על סיום תהליך האיחוד. 2. יעדים, תפקידים וסמכויות א. יעדי המערך, תפקידיו וסמכויותיו יהיו אלה של המטה והרשות, הקבועים בחוק, בהחלטות המערך וכן בהחלטות הממשלה הנוגעות לנושא. ב. להנחות את ראש המערך לשמר ולחזק את היכולת המבצעית במסגרת המערך המאוחד, ולהמשיך את תהליך ההקמה וההעצמה של יכולת זו, כפי שהחלה לקום ברשות, וזאת לצד המשך בניין הכח הטכנולוגי. 3 .</t>
  </si>
  <si>
    <t>אישור תוכנית לאומית להתייעלות אנרגטית</t>
  </si>
  <si>
    <t> איש קשר: חני שטרית נושאים: ממשלה/הממשלה ה - 34 בנימין נתניהו; תקציר: החלטה מספר 3269 של הממשלה מיום 17.12.2017 פסקה 1: אישור תוכנית לאומית להתייעלות אנרגטית פסקה 2: א. לאשר את התוכנית הלאומית להתייעלות אנרגטית (להלן – התוכנית הלאומית) המצורפת בזה, בהתאם להצעת שר האנרגיה, לאחר שהתייעץ עם השר להגנת הסביבה, לפי סעיף 2א לחוק מקורות אנרגיה, התש"ן–1989 (להלן – החוק). ב. על מנת להשיג את היעדים של התוכנית הלאומית - 1. להטיל על שר האוצר, בעקבות הגשת סיכום עבודת הצוות המייעץ לחשב הכללי, להשלים את הקמת המנגנון למתן ערבויות מדינה בהתאם להחלטת הממשלה מס' 1403 מיום 10.4.2016 (להלן – החלטת הממשלה 1403), שעניינה תוכנית לאומית ליישום היעדים להפחתת פליטות גזי חממה ולהתייעלות אנרגטית, באופן שיביא להתייעלות אנרגטית והפחתת פליטות גזי חממה מרבית עד ליום 1.9.2018. 2. להטיל על שרי האנרגיה, האוצר, הגנת הסביבה והכלכלה והתעשייה להמשיך ולהפעיל תוכנית מענקים להשקעות בהתייעלות אנרגטית והפחתת פליטות גזי חממה בתקציב של 300 מלש"ח, בהתאם להחלטת הממשלה 1403. 3. בהמשך לסעיף 3 בהחלטת הממשלה 1403 בעניין בחינה וקידום של מנגנונים כלכליים קבועים לעידוד הפחתת צריכת החשמל, להטיל על שר האנרגיה לבחון קידום מנגנונים כאמור. לצורך כך יפעל שר האנרגיה עד ליום 1.6.2018 להשלמת התייעצות עם רשות החשמל. 4. לתקן את סעיף 4 בהחלטת הממשלה 1403 ולקבוע כי בחינת מדיניות מיסוי למוצרים יעילים אנרגטית וחוסכי חשמל תושלם ותפורסם על ידי שר האוצר בהתייעצות עם שר האנרגיה עד ליום 30.6.2018. 5. להטיל על שר האנרגיה לבחון אפשרות לקבוע דירוג אנרגטי של בנייני מגורים ומשרדים חדשים עד ליום 01.01.2019 על בסיס תקן ישראלי 5282 בכפוף לבחינת עלות-תועלת. תוצאות הבחינה יובאו לעיון כלל הגורמים הנוגעים בדבר, ובכלל זה שר האוצר. 6. להטיל על שר האנרגיה, בהתייעצות עם השר להגנת הסביבה, להכין הצעה לתוכנית פעולה לקדום בנייה מאופסת אנרגיה עד ליום 31.12.2018. ההצעה תובא לעיון כלל הגורמים הנוגעים בדבר, ובכלל זה שר האוצר. 7. להטיל על שר האנרגיה לקדם העלאת מודעות צרכנים לחיסכון בצריכת החשמל ולשימוש בטכנולוגיות שונות לבקרה וניטור הצריכה. 8. להטיל על שר האנרגיה לעדכן את התקנות לפי חוק מקורות אנרגיה (לעניין - יעילות מינימלית למכשירי חשמל, חיוב סימון תוויות אנרגיה, יעילות מזגנים, תאורה חסכונית), בשים לב לדרישות בינלאומיות הנהוגות במדינות מפותחות בעלות שווקים משמעותיים, ושלא יהוו מחסומי סחר עם מדינות אלה, עד ליום 31.12.2018. 9. לרשום את הודעת שר האנרגיה על קביעת עקרונות מדיניות לקידום תחנות כוח לייצור חשמל באמצעות גז טבעי אשר מתחברות לרשת החלוקה. ג. לשם עמידה ביעד של 17% התייעלות אנרגטית בשנת 2030 ביחס לצריכת החשמל הצפויה באותה שנה לפי תרחיש עסקים כרגיל בהתאם להחלטת הממשלה מס' 542 מיום 20.9.2015 והחלטת הממשלה 1403, להטיל על שר האנרגיה להגיש עד ליום 31.12.2019 לאישור הממשלה, בהסכמת שר האוצר ולאחר התייעצות עם המשרד להגנת הסביבה, עדכון לתוכנית לאומית להתייעלות אנרגטית, אשר יכלול גם הצעה ליעד ביניים להתייעלות אנרגטית. התוכנית תכלול את המפורט להלן: 1. הצעדים הנוספים, ככל שנדרשים, לשם עמידה ביעד ההתייעלות האנרגטית לשנת 2030, לוחות זמנים ואופן יישומם. 2. כימות ההתייעלות האנרגטית הצפויה מהצעדים המפורטים אשר יושמו בתוכנית לצורך עמידה ביעד לשנת 2030. 3. המשאבים הנדרשים ליישום התוכנית, לרבות התקציבים הנדרשים לעמידה ביעדים. 4. התוכנית הלאומית להתייעלות אנרגטית המפורטת בהחלטת ממשלה זו תעודכן מזמן לזמן ולפחות אחת ל-5 שנים. 5. שר האנרגיה יציג לממשלה דיווח שנתי על התקדמות ביישום התוכנית. 6. להטיל על השר להגנת הסביבה לדווח לממשלה עד ל-31.12.2018 ובכל שנה על העמידה ביעדים, בהתאם לסעיף 17 להחלטת הממשלה 1403 באמצעות מערך המעקב והבקרה להפחתת פליטות גזי חממה (MRV) המוקם ע"י המשרד להגנת הסביבה, כמחויב לצורך מעקב אחר יישום היעדים הלאומיים מתוקף ההסכמים הבינלאומיים להפחתת גזי חממה. ד. ככל שהממונה על התקציבים יסבור שאחד או יותר מפרטי התוכנית הלאומית או הצעדים המפורטים בסעיף ב' לעיל מצריכים נקיטה בפעולה מאזנת כמשמעה בסעיף 40א לחוק יסודות התקציב, התשמ"ה-1985, ביצועו של פרט או צעד כאמור יותנה בקבלת החלטת ממשלה על נקיטה בפעולה מאזנת, שבה יפורט תוכן הפעולה. לעקוב: כן לאנדקס: כן כותרת ראשית: אישור תוכנית לאומית להתייעלות אנרגטית תאריך ארוע: 17/12/2017 DecisionNumber: 3269</t>
  </si>
  <si>
    <t>ייצוג הולם בשירות המדינה לבני האוכלוסייה החרדית ואצילת סמכויות לפי חוק שירות המדינה (מינויים)</t>
  </si>
  <si>
    <t> איש קשר: חני שטרית נושאים: ממשלה/הממשלה ה - 34 בנימין נתניהו; תקציר: החלטה מספר 3268 של הממשלה מיום 17.12.2017 פסקה 1: ייצוג הולם בשירות המדינה לבני האוכלוסייה החרדית ואצילת סמכויות לפי חוק שירות המדינה (מינויים) פסקה 2: 1. בהתאם לסעיף 15א(ב) לחוק שירות המדינה (מינויים), התשי"ט-1959 (להלן - חוק המינויים) ולהמלצת נציב שירות המדינה, לפי סעיף 15א(ד) לחוק המינויים, לקבוע יעד לפיו אחוז הנקלטים לשירות המדינה מקרב בני האוכלוסייה החרדית לא יפחת מ-7 אחוזים מקרב העובדים שייקלטו לשירות המדינה, וזאת במהלך 3 השנים הקרובות. 2. לצורך יישום יעד זה - (א) לפי סעיף 33(א) לחוק יסוד: הממשלה, לאצול לראש הממשלה את סמכות הממשלה לפי סעיף 15א(ב)(2) לחוק המינויים לייעד משרות לבני האוכלוסייה החרדית. (ב) לפי סעיף 33(ג) לחוק יסוד: הממשלה, להסמיך את ראש הממשלה לאצול סמכות זו לנציב שירות המדינה. 3. לצורך קידום ייצוג הולם בקרב האוכלוסיות המנויות בסעיף 15א(א) לחוק המינויים בהתאם ליעדים שנקבעו לגביהן – (א) לפי סעיף 33(א) לחוק יסוד: הממשלה, לאצול לראש הממשלה את סמכויות הממשלה לפי סעיף 15א(ב)(3) לחוק המינויים. (ב) לפי סעיף 33(ג) לחוק יסוד: הממשלה, להסמיך את ראש הממשלה לאצול סמכות זו לנציב שירות המדינה. לעקוב: כן לאנדקס: כן כותרת ראשית: ייצוג הולם בשירות המדינה לבני האוכלוסייה החרדית ואצילת סמכויות לפי חוק שירות המדינה (מינויים) תאריך ארוע: 17/12/2017 DecisionNumber: 3268</t>
  </si>
  <si>
    <t>הצעת חוק שעות עבודה ומנוחה (תיקון - התחשבות במסורת ישראל), התשע"ח-2017 של ח"כ משה גפני ואחרים (פ/4732)</t>
  </si>
  <si>
    <t> איש קשר: חני שטרית נושאים: ממשלה/הממשלה ה - 34 בנימין נתניהו;וועדה/ועדת השרים לענייני חקיקה; תקציר: החלטה מספר חק/2737 של ועדת השרים לענייני חקיקה מיום 28.11.2017 אשר צורפה לפרוטוקול החלטות הממשלה וקבלה תוקף של החלטת ממשלה ביום 14.12.2017 ומספרה הוא 3254(חק/2737) פסקה 1: הצעת חוק שעות עבודה ומנוחה (תיקון - התחשבות במסורת ישראל), התשע"ח-2017 של ח"כ משה גפני ואחרים (פ/4732) פסקה 2: בהתאם לסעיף 66 בתקנון לעבודת הממשלה, לתמוך בקריאה הטרומית בהצעת חוק שעות עבודה ומנוחה (תיקון - התחשבות במסורת ישראל), התשע"ח-2017 של ח"כ משה גפני ואחרים (פ/4732) בכפוף לכך שהח"כ המציעים יתחייבו לא לקדם את הצעתם מעבר לקריאה הטרומית וימתינו להצעת חוק ממשלתית בנושא (שתזכיר בעניינה פורסם) שתאושר בקריאה ראשונה ולאחריה ימזגו את הצעתם עם ההצעה הממשלתית, כאמור, ועל פי נוסחה. ההחלטה התקבלה בהתאם לסעיף 38(א) בתקנון לעבודת הממשלה. לעקוב: כן לאנדקס: כן כותרת ראשית: הצעת חוק שעות עבודה ומנוחה (תיקון - התחשבות במסורת ישראל), התשע"ח-2017 של ח"כ משה גפני ואחרים (פ/4732) תאריך ארוע: 14/12/2017 DecisionNumber: 3254</t>
  </si>
  <si>
    <t>הצעת חוק מגבלות על חזרתו של עבריין מין לסביבת נפגע העבירה (תיקון - החלה על בגיר שהיה קטין מעל גיל 16 בעת ביצוע העבירה), התשע"ו-2016 של חה"כ מיכל רוזין ואחרים (פ/3224)</t>
  </si>
  <si>
    <t> איש קשר: חני שטרית נושאים: ממשלה/הממשלה ה - 34 בנימין נתניהו;וועדה/ועדת השרים לענייני חקיקה; תקציר: החלטה מספר חק/2731 של ועדת השרים לענייני חקיקה מיום 26.11.2017 אשר צורפה לפרוטוקול החלטות הממשלה וקבלה תוקף של החלטת ממשלה ביום 14.12.2017 ומספרה הוא 3251(חק/2731) פסקה 1: הצעת חוק מגבלות על חזרתו של עבריין מין לסביבת נפגע העבירה (תיקון - החלה על בגיר שהיה קטין מעל גיל 16 בעת ביצוע העבירה), התשע"ו-2016 של חה"כ מיכל רוזין ואחרים (פ/3224) פסקה 2: בהתאם לסעיף 66 בתקנון לעבודת הממשלה – לתמוך בהצעת חוק מגבלות על חזרתו של עבריין מין לסביבת נפגע העבירה (תיקון - החלה על בגיר שהיה קטין מעל גיל 16 בעת ביצוע העבירה), התשע"ו-2016 של חה"כ מיכל רוזין ואחרים (פ/3224), בכפוף לתנאים הבאים: א. הצעת החוק תתוקן כך שבהגדרת "עבריין מין", לאחר "אדם שביצע עבירת מין בהיותו בגיר והורשע בה" , יבוא – "מי שהורשע בעבירת מין, אף אם ביום ביצוע העבירה היה קטין, ובלבד שהוא נידון למאסר בפועל ובמועד שחרורו מן המאסר או מן האשפוז, לפי העניין, מלאו לו 19 שנים". ב. הצעת החוק תקודם בכפוף להסכמת משרדי המשפטים, ביטחון הפנים והעבודה, הרווחה והשירותים החברתיים. לעקוב: כן לאנדקס: כן כותרת ראשית: הצעת חוק מגבלות על חזרתו של עבריין מין לסביבת נפגע העבירה (תיקון - החלה על בגיר שהיה קטין מעל גיל 16 בעת ביצוע העבירה), התשע"ו-2016 של חה"כ מיכל רוזין ואחרים (פ/3224) תאריך ארוע: 14/12/2017 DecisionNumber: 3251</t>
  </si>
  <si>
    <t> איש קשר: חני שטרית נושאים: ממשלה/הממשלה ה - 34 בנימין נתניהו;וועדה/ועדת השרים לענייני חקיקה; תקציר: החלטה מספר חק/2726 של ועדת השרים לענייני חקיקה מיום 26.11.2017 אשר צורפה לפרוטוקול החלטות הממשלה וקבלה תוקף של החלטת ממשלה ביום 14.12.2017 ומספרה הוא 3250(חק/2726) פסקה 1: הצעת חוק סדר הדין הפלילי (תיקון - איסור המלצה או חוות דעת של רשות חוקרת), התשע"ח-2017 של חה"כ דוד אמסלם (פ/4653) פסקה 2: בהתאם לסעיף 66 בתקנון לעבודת הממשלה – לתמוך בהמשך קידומה של הצעת חוק סדר הדין הפלילי (תיקון - איסור המלצה או חוות דעת של רשות חוקרת), התשע"ח-2017 של חה"כ דוד אמסלם (פ/4653), הנמצאת בהכנה לקראת קריאה ראשונה בוועדת הפנים והגנת הסביבה של הכנסת, בכפוף לתנאים הבאים: א. סעיף 1(4) בנוסח המעודכן של הצעת החוק, הנמצא בוועדת הפנים והגנת הסביבה של הכנסת, שעניינו הוראת היועץ המשפטי לממשלה או מי שהוא הסמיך לכך על פתיחת חקירה – יישמט מהצעת החוק. ב. הצעת החוק תקודם בכפוף להסכמת שרי המשפטים וביטחון הפנים ואם לא תהיה הסכמה עימם – היא תוחזר לדיון בוועדת השרים לענייני חקיקה עוד לפני הקריאה הראשונה. ג. הצעת החוק תוחזר לדיון בוועדת השרים לענייני חקיקה לפני הקריאה השנייה והשלישית. לעקוב: כן לאנדקס: כן כותרת ראשית: הצעת חוק סדר הדין הפלילי (תיקון - איסור המלצה או חוות דעת של רשות חוקרת), התשע"ח-2017 של חה"כ דוד אמסלם (פ/4653) תאריך ארוע: 14/12/2017 DecisionNumber: 3250</t>
  </si>
  <si>
    <t>הצעת חוק התגמולים לנפגעי פעולות איבה (תיקון - תגמולים וקצבה), התשע"ז-2017 של חה"כ שולי מועלם רפאלי ואחרים (פ/4052)</t>
  </si>
  <si>
    <t> איש קשר: חני שטרית נושאים: ממשלה/הממשלה ה - 34 בנימין נתניהו;וועדה/ועדת השרים לענייני חקיקה; תקציר: החלטה מספר חק/2715 של ועדת השרים לענייני חקיקה מיום 26.11.2017 אשר צורפה לפרוטוקול החלטות הממשלה וקבלה תוקף של החלטת ממשלה ביום 14.12.2017 ומספרה הוא 3249(חק/2715) פסקה 1: הצעת חוק התגמולים לנפגעי פעולות איבה (תיקון - תגמולים וקצבה), התשע"ז-2017 של חה"כ שולי מועלם רפאלי ואחרים (פ/4052) פסקה 2: בהתאם לסעיף 66 בתקנון לעבודת הממשלה – לתמוך בהצעת חוק התגמולים לנפגעי פעולות איבה (תיקון - תגמולים וקצבה), התשע"ז-2017 של חה"כ שולי מועלם רפאלי ואחרים (פ/4052), בכפוף לקידומה בהסכמת משרד האוצר ובנוסח שהוסכם בין חברת הכנסת המציעה לבין משרד האוצר. לעקוב: כן לאנדקס: כן כותרת ראשית: הצעת חוק התגמולים לנפגעי פעולות איבה (תיקון - תגמולים וקצבה), התשע"ז-2017 של חה"כ שולי מועלם רפאלי ואחרים (פ/4052) תאריך ארוע: 14/12/2017 DecisionNumber: 3249</t>
  </si>
  <si>
    <t>הצעת חוק זכויות התלמיד (תיקון - שוויון הזדמנויות בחינוך), התשע"ח-2017 של חה"כ יוסף ג'בארין ויעקב מרגי (פ/4609)</t>
  </si>
  <si>
    <t> איש קשר: חני שטרית נושאים: ממשלה/הממשלה ה - 34 בנימין נתניהו;וועדה/ועדת השרים לענייני חקיקה; תקציר: החלטה מספר חק/2711 של ועדת השרים לענייני חקיקה מיום 26.11.2017 אשר צורפה לפרוטוקול החלטות הממשלה וקבלה תוקף של החלטת ממשלה ביום 14.12.2017 ומספרה הוא 3248(חק/2711) פסקה 1: הצעת חוק זכויות התלמיד (תיקון - שוויון הזדמנויות בחינוך), התשע"ח-2017 של חה"כ יוסף ג'בארין ויעקב מרגי (פ/4609) פסקה 2: בהתאם לסעיף 66 בתקנון לעבודת הממשלה – להתנגד להצעת חוק זכויות התלמיד (תיקון - שוויון הזדמנויות בחינוך), התשע"ח-2017 של חה"כ יוסף ג'בארין ויעקב מרגי (פ/4609). לעקוב: כן לאנדקס: כן כותרת ראשית: הצעת חוק זכויות התלמיד (תיקון - שוויון הזדמנויות בחינוך), התשע"ח-2017 של חה"כ יוסף ג'בארין ויעקב מרגי (פ/4609) תאריך ארוע: 14/12/2017 DecisionNumber: 3248</t>
  </si>
  <si>
    <t>הצעת חוק זכויות החולה (תיקון - רשומה רפואית בהליך ניתוחי), התשע"ז-2017 של חה"כ יואב בן צור (פ/4463)</t>
  </si>
  <si>
    <t> איש קשר: חני שטרית נושאים: ממשלה/הממשלה ה - 34 בנימין נתניהו;וועדה/ועדת השרים לענייני חקיקה; תקציר: החלטה מספר חק/2707 של ועדת השרים לענייני חקיקה מיום 26.11.2017 אשר צורפה לפרוטוקול החלטות הממשלה וקבלה תוקף של החלטת ממשלה ביום 14.12.2017 ומספרה הוא 3247(חק/2707) פסקה 1: הצעת חוק זכויות החולה (תיקון - רשומה רפואית בהליך ניתוחי), התשע"ז-2017 של חה"כ יואב בן צור (פ/4463) פסקה 2: בהתאם לסעיף 66 בתקנון לעבודת הממשלה – להתנגד להצעת חוק זכויות החולה (תיקון - רשומה רפואית בהליך ניתוחי), התשע"ז-2017 של חה"כ יואב בן צור (פ/4463). לעקוב: כן לאנדקס: כן כותרת ראשית: הצעת חוק זכויות החולה (תיקון - רשומה רפואית בהליך ניתוחי), התשע"ז-2017 של חה"כ יואב בן צור (פ/4463) תאריך ארוע: 14/12/2017 DecisionNumber: 3247</t>
  </si>
  <si>
    <t>חתימת הסכמי גג עם רשויות מקומיות בשנים 2018-2016 - תיקון החלטת ממשלה</t>
  </si>
  <si>
    <t> איש קשר: חני שטרית נושאים: ממשלה/הממשלה ה - 34 בנימין נתניהו;וועדה/ועדת שרים לענייני תכנון, בנייה מקרקעין ודיור ("קבינט הדיור"); תקציר: החלטה מספר דר/167 של ועדת שרים לענייני תכנון, בנייה מקרקעין ודיור ("קבינט הדיור") מיום 30.11.2017 אשר צורפה לפרוטוקול החלטות הממשלה וקבלה תוקף של החלטת ממשלה ביום 15.12.2017 ומספרה הוא 3260(דר/167) פסקה 1: חתימת הסכמי גג עם רשויות מקומיות בשנים 2018-2016 - תיקון החלטת ממשלה פסקה 2: בהמשך להחלטת הממשלה מס' 2997(דר/146) מיום 31.8.2017, שעניינה חתימת הסכמי גג עם רשויות מקומיות בשנים 2017-2016, לאור הגידול בהיקף הסכמי הגג הנחתמים עם רשויות מקומיות ולשם קידום יישומם: 1. לתקן את סעיף 1 להחלטת הממשלה מס' 1028(דר/45) מיום 21.1.2016, שעניינה חתימת הסכמי גג עם רשויות מקומיות בשנים 2016 ו-2017 כך שהיקף יחידות הדיור שייכלל במסגרת הסכמי הגג בשנים 2018-2016 יעמוד על סך של 375,000 יחידות דיור, בהתאם לתנאים שקבועים בהחלטה האמורה. 2. להקים צוות המורכב מיושב ראש מטה הדיור, היועץ המשפטי של משרד האוצר, מנהל רשות מקרקעי ישראל, המנהל הכללי של משרד הבינוי והשיכון, הממונה על אגף התקציבים במשרד האוצר והחשב הכללי במשרד האוצר, או נציג מטעמם (להלן – הצוות). הצוות יגבש המלצות לעניין תיקון החלטת מועצת מקרקעי ישראל מס' 1444 שעניינה "ישן מול חדש" (להלן - החלטה 1444) והחלטת מועצת מקרקעי ישראל מס' 1508 שעניינה דיור בהישג יד ("מחיר למשתכן") (להלן - החלטה 1508), כך ששיעור של עד 50 אחוזים מתקבולי הרשות המקומית החתומה על הסכם גג המתקבלים מכוח החלטה 1444 וכן שיעור של עד 75 אחוזים מתמריץ מחיר למשתכן כהגדרתו בהחלטה 1508 יועברו לאחר הוצאת היתר בנייה. המלצות הצוות לעניין שיעור התקבולים או התמריץ כאמור יהיה בשים לב לכך שלא תיפגע יכולת הרשות המקומית להקמת תשתיות השכונה החדשה, בין היתר בהתייחס לבתי ספר, גני ילדים, מעונות יום וכיוצא בזה. המלצות הצוות יובאו לפני יושב ראש מועצת מקרקעי ישראל לצורך הגשת הצעת החלטה בעניין זה למועצת מקרקעי ישראל. 3. להנחות את הצוות לבחון הוספת תנאי לחתימה על הסכם גג לפיו מסקר ביקושים לדיור שנערך עולה כי קיימת היתכנות להצלחת שיווק יחידות הדיור הנכללות במסגרת הסכם הגג בשיעור שיוצע על ידו. המלצות הצוות לעניין זה יובאו לאישור ועדת השרים לענייני תכנון, בנייה, מקרקעין ודיור ("קבינט הדיור"). ההחלטה התקבלה בהתאם לסעיף 38(ב) בתקנון לעבודת הממשלה. לעקוב: כן לאנדקס: כן כותרת ראשית: חתימת הסכמי גג עם רשויות מקומיות בשנים 2018-2016 - תיקון החלטת ממשלה תאריך ארוע: 15/12/2017 DecisionNumber: 3260</t>
  </si>
  <si>
    <t>הצעת חוק שירות המדינה (מינויים) (תיקון - מתן עדיפות למשרתים בהעדפה מתקנת), התשע"ו-2016 של חה"כ מרדכי יוגב ואחרים (פ/2895)</t>
  </si>
  <si>
    <t> איש קשר: חני שטרית נושאים: ממשלה/הממשלה ה - 34 בנימין נתניהו;וועדה/ועדת השרים לענייני חקיקה; תקציר: החלטה מספר חק/2688 של ועדת השרים לענייני חקיקה מיום 19.11.2017 אשר צורפה לפרוטוקול החלטות הממשלה וקבלה תוקף של החלטת ממשלה ביום 17.12.2017 ומספרה הוא 3273(חק/2688) פסקה 1: הצעת חוק שירות המדינה (מינויים) (תיקון - מתן עדיפות למשרתים בהעדפה מתקנת), התשע"ו-2016 של חה"כ מרדכי יוגב ואחרים (פ/2895) פסקה 2: בהתאם לסעיף 66 בתקנון לעבודת הממשלה – לתמוך בהצעת חוק שירות המדינה (מינויים) (תיקון - מתן עדיפות למשרתים בהעדפה מתקנת), התשע"ו-2016 של חה"כ מרדכי יוגב ואחרים (פ/2895) בכפוף לכך שהמשך הליכי החקיקה יקודמו בהסכמת שרת המשפטים ושר האוצר ובתיאום עם נציבות שירות המדינה. לעקוב: כן לאנדקס: כן כותרת ראשית: הצעת חוק שירות המדינה (מינויים) (תיקון - מתן עדיפות למשרתים בהעדפה מתקנת), התשע"ו-2016 של חה"כ מרדכי יוגב ואחרים (פ/2895) תאריך ארוע: 17/12/2017 DecisionNumber: 3273</t>
  </si>
  <si>
    <t>איש קשר: חני שטרית נושאים: ממשלה/הממשלה ה - 34 בנימין נתניהו; תקציר: החלטה מספר רהמ/143 של ראש הממשלה מיום 16.11.2017 . פסקה 1: נסיעת שר פסקה 2: בהתאם לסעיף 70(א) בתקנון לעבודת הממשלה, אישר ראש הממשלה את נסיעת השר לשיתוף פעולה אזורי לארצות הברית להשתתף בפורום "סבן" ולבריטניה לייצג את מדינת ישראל בטקס ל-100 שנה להצהרת בלפור מיום 29.11.2017 עד יום 5.12.2017. השר יקוזז בכנסת עם ח"כ אחמד טיבי. לעקוב: כן לאנדקס: כן כותרת ראשית: נסיעת שר תאריך ארוע: 16/11/2017 DecisionNumber: 143</t>
  </si>
  <si>
    <t> איש קשר: חני שטרית נושאים: ממשלה/הממשלה ה - 34 בנימין נתניהו; תקציר: החלטה מספר רהמ/144 של ראש הממשלה מיום 20.11.2017 פסקה 1: נסיעות שרים פסקה 2: בהתאם לסעיף 70(א) בתקנון לעבודת הממשלה, אישר ראש הממשלה את הנסיעות הבאות: א. נסיעת השר לשירותי דת להולנד, לבלגיה ולצרפת לפגישות עם הקהילות היהודיות מיום 21.11.2017 עד יום 27.11.2017. השר יקוזז בכנסת עם ח"כ אחמד טיבי. ב. נסיעת שרת העלייה והקליטה לצרפת בענייני משרדה מיום 24.11.2017 עד יום 28.11.2017. השרה תקוזז בכנסת עם ח"כ סעיד אלחרומי. ג. נסיעת שר הכלכלה והתעשייה ליפן בענייני משרדו מיום 25.11.2017 עד יום 1.12.2017. השר יקוזז בכנסת עם ח"כ עבד אל-חכים חאג' יחיא. לעקוב: כן לאנדקס: כן כותרת ראשית: נסיעות שרים תאריך ארוע: 20/11/2017 DecisionNumber: 144</t>
  </si>
  <si>
    <t>1h</t>
  </si>
  <si>
    <t> איש קשר: חני שטרית נושאים: ממשלה/הממשלה ה - 34 בנימין נתניהו; תקציר: החלטה מספר רהמ/145 של ראש הממשלה מיום 22.11.2017 פסקה 1: נסיעות שרים פסקה 2: בהתאם לסעיף 70(א) בתקנון לעבודת הממשלה, אישר ראש הממשלה את הנסיעות הבאות: א. נסיעת שר התחבורה והבטיחות בדרכים ושר המודיעין לארצות הברית בענייני משרדיו להשתתף באירוע באו"ם לציון 70 שנה לכ"ט בנובמבר מיום 26.11.2017 עד יום 3.12.2017. השר יקוזז בכנסת עם ח"כ רויטל סוויד. ב. נסיעת השרה לשוויון חברתי למצרים לנאום בכנס בינלאומי בנושא מעמד האישה מיום 26.11.2017 עד יום 27.11.2017. השרה תקוזז בכנסת עם ח"כ טלב אבו-עראר. לעקוב: כן לאנדקס: כן כותרת ראשית: נסיעות שרים תאריך ארוע: 22/11/2017 DecisionNumber: 145</t>
  </si>
  <si>
    <t> איש קשר: חני שטרית נושאים: ממשלה/הממשלה ה - 34 בנימין נתניהו; תקציר: החלטה מספר רהמ/146 של ראש הממשלה מיום 30.11.2017 פסקה 1: נסיעת שרה פסקה 2: בהתאם לסעיף 70(א) בתקנון לעבודת הממשלה, אישר ראש הממשלה את נסיעת שרת המשפטים לארצות הברית להשתתף ב"פורום סבן" מיום 30.11.2017 עד יום 4.12.2017. הנסיעה לא תתקיים בזמן מליאת הכנסת. לעקוב: כן לאנדקס: כן כותרת ראשית: נסיעת שרה תאריך ארוע: 30/11/2017 DecisionNumber: 146</t>
  </si>
  <si>
    <t>7d</t>
  </si>
  <si>
    <t>הצעת חוק לתיקון פקודת התעבורה (חובת התקנת מצלמות באוטובוס), התשע"ו-2016 של חה"כ חמד עמאר ואחרים (פ/2817)</t>
  </si>
  <si>
    <t> איש קשר: ענת קלמנוביץ' נושאים: ממשלה/הממשלה ה - 34 בנימין נתניהו;וועדה/ועדת השרים לענייני חקיקה; תקציר: החלטה מספר חק/2664 של ועדת השרים לענייני חקיקה מיום 19.11.2017 אשר צורפה לפרוטוקול החלטות הממשלה וקבלה תוקף של החלטת ממשלה ביום 07.12.2017 ומספרה הוא 3220(חק/2664) פסקה 1: הצעת חוק לתיקון פקודת התעבורה (חובת התקנת מצלמות באוטובוס), התשע"ו-2016 של חה"כ חמד עמאר ואחרים (פ/2817) פסקה 2: בהתאם לסעיף 66 בתקנון לעבודת הממשלה – להתנגד להצעת חוק לתיקון פקודת התעבורה (חובת התקנת מצלמות באוטובוס), התשע"ו-2016 של חה"כ חמד עמאר ואחרים (פ/2817). לעקוב: כן לאנדקס: כן כותרת ראשית: הצעת חוק לתיקון פקודת התעבורה (חובת התקנת מצלמות באוטובוס), התשע"ו-2016 של חה"כ חמד עמאר ואחרים (פ/2817) תאריך ארוע: 07/12/2017 DecisionNumber: 3220</t>
  </si>
  <si>
    <t>הצעת חוק לימוד עזרה ראשונה בבתי ספר (תיקון - הצבת מכשירי החייאה במוסדות חינוך), התשע"ז-2017 של חה"כ יעקב מרגי ואחרים (פ/3684)</t>
  </si>
  <si>
    <t> איש קשר: נוי הויזמן נושאים: ממשלה/הממשלה ה - 34 בנימין נתניהו;וועדה/ועדת השרים לענייני חקיקה; תקציר: החלטה מספר חק/2666 של ועדת השרים לענייני חקיקה מיום 19.11.2017 אשר צורפה לפרוטוקול החלטות הממשלה וקבלה תוקף של החלטת ממשלה ביום 07.12.2017 ומספרה הוא 3221(חק/2666). פסקה 1: הצעת חוק לימוד עזרה ראשונה בבתי ספר (תיקון - הצבת מכשירי החייאה במוסדות חינוך), התשע"ז-2017 של חה"כ יעקב מרגי ואחרים (פ/3684) פסקה 2: בהתאם לסעיף 66 בתקנון לעבודת הממשלה – לתמוך בהצעת חוק לימוד עזרה ראשונה בבתי ספר (תיקון - הצבת מכשירי החייאה במוסדות חינוך), התשע"ז-2017 של חה"כ יעקב מרגי ואחרים (פ/3684) בכפוף לתנאים הבאים: 1. המשך הליכי החקיקה יקודמו בהסכמת משרד הפנים, משרד החינוך, משרד האוצר ומשרד העבודה, הרווחה והשירותים החברתיים. 2. משרד החינוך יספק מתקציבו את התקציב ליישום הצעת החוק. לעקוב: כן לאנדקס: כן כותרת ראשית: הצעת חוק לימוד עזרה ראשונה בבתי ספר (תיקון - הצבת מכשירי החייאה במוסדות חינוך), התשע"ז-2017 של חה"כ יעקב מרגי ואחרים (פ/3684) תאריך ארוע: 07/12/2017 DecisionNumber: 3221</t>
  </si>
  <si>
    <t>הצעת חוק לימוד חובה (תיקון - הבטחת פיקוח פרלמנטרי על תשלומי הורים), התשע"ז-2016 של חה"כ יוסי יונה (פ/3376)</t>
  </si>
  <si>
    <t> איש קשר: נוי הויזמן נושאים: ממשלה/הממשלה ה - 34 בנימין נתניהו;וועדה/ועדת השרים לענייני חקיקה; תקציר: החלטה מספר חק/2667 של ועדת השרים לענייני חקיקה מיום 19.11.2017 אשר צורפה לפרוטוקול החלטות הממשלה וקבלה תוקף של החלטת ממשלה ביום 07.12.2017 ומספרה הוא 3222(חק/2667). פסקה 1: הצעת חוק לימוד חובה (תיקון - הבטחת פיקוח פרלמנטרי על תשלומי הורים), התשע"ז-2016 של חה"כ יוסי יונה (פ/3376) פסקה 2: בהתאם לסעיף 66 בתקנון לעבודת הממשלה – להתנגד להצעת חוק לימוד חובה (תיקון - הבטחת פיקוח פרלמנטרי על תשלומי הורים), התשע"ז-2016 של חה"כ יוסי יונה (פ/3376). לעקוב: כן לאנדקס: כן כותרת ראשית: הצעת חוק לימוד חובה (תיקון - הבטחת פיקוח פרלמנטרי על תשלומי הורים), התשע"ז-2016 של חה"כ יוסי יונה (פ/3376) תאריך ארוע: 07/12/2017 DecisionNumber: 3222</t>
  </si>
  <si>
    <t>הצעת חוק להגנת הצומח (נזקי עזים) (תיקון - ביטול החוק), התשע"ז-2017 של חה"כ ג'מאל זחאלקה (פ/4045)</t>
  </si>
  <si>
    <t> איש קשר: ענת קלמנוביץ' נושאים: ממשלה/הממשלה ה - 34 בנימין נתניהו;וועדה/ועדת השרים לענייני חקיקה; תקציר: החלטה מספר חק/2662 של ועדת השרים לענייני חקיקה מיום 19.11.2017 אשר צורפה לפרוטוקול החלטות הממשלה וקבלה תוקף של החלטת ממשלה ביום 07.12.2017 ומספרה הוא 3219(חק/2662) פסקה 1: הצעת חוק להגנת הצומח (נזקי עזים) (תיקון - ביטול החוק), התשע"ז-2017 של חה"כ ג'מאל זחאלקה (פ/4045) פסקה 2: בהתאם לסעיף 66 בתקנון לעבודת הממשלה – לתמוך בהצעת חוק להגנת הצומח (נזקי עזים) (תיקון - ביטול החוק), התשע"ז-2017 של חה"כ ג'מאל זחאלקה (פ/4045). לעקוב: כן לאנדקס: כן כותרת ראשית: הצעת חוק להגנת הצומח (נזקי עזים) (תיקון - ביטול החוק), התשע"ז-2017 של חה"כ ג'מאל זחאלקה (פ/4045) תאריך ארוע: 07/12/2017 DecisionNumber: 3219</t>
  </si>
  <si>
    <t>הרשאות לפי חוק נכסי המדינה, התשי"א-1951 - לנושאי משרה ברשות לזכויות ניצולי שואה</t>
  </si>
  <si>
    <t> איש קשר: נוי הויזמן נושאים: ממשלה/הממשלה ה - 34 בנימין נתניהו;וועדה/ועדת השרים לענייני חקיקה; תקציר: החלטה מספר חק/2678 של ועדת השרים לענייני חקיקה מיום 19.11.2017 אשר צורפה לפרוטוקול החלטות הממשלה וקבלה תוקף של החלטת ממשלה ביום 07.12.2017 ומספרה הוא 3223(חק/2678). פסקה 1: הרשאות לפי חוק נכסי המדינה, התשי"א-1951 - לנושאי משרה ברשות לזכויות ניצולי שואה פסקה 2: בהתאם לסעיף 6(א)(2) לחוק נכסי המדינה, התשי"א-1951 (להלן – החוק), להרשות את נושאי המשרות ברשות לזכויות ניצולי שואה (להלן – הרשות), אשר מפורטים להלן, לייצג את הממשלה בכל עסקה מהעסקאות המפורטות בסעיפים 4 ו-5 לחוק, למעט עסקאות במקרקעין, שבתחום הפעולות של הרשות ותפקידו של המורשה, עד לסכום הנקוב לצד כל אחד מהם ולחתום בשם המדינה על המסמכים הנוגעים לעסקאות האמורות: 1. מנהל הרשות יחד עם חשב הרשות - ללא הגבלת סכום. 2. מנהל תחום ביצוע זכאות וביקורת יחד עם חשב הרשות - עד לסכום של 1,000,000 ש"ח. 3. מנהל הרשות או מנהל תחום ביצוע זכאות וביקורת יחד עם ממונה תגמולים ופיתוח (חשבות) – עד לסכום של 50,000 ש"ח. ההרשאות האמורות יחליפו את ההרשאות הקודמות שניתנו לנושאי המשרה ברשות. לעקוב: כן לאנדקס: כן כותרת ראשית: הרשאות לפי חוק נכסי המדינה, התשי"א-1951 - לנושאי משרה ברשות לזכויות ניצולי שואה תאריך ארוע: 07/12/2017 DecisionNumber: 3223</t>
  </si>
  <si>
    <t>נסיעת ראש הממשלה ושר החוץ לצרפת ולבלגיה</t>
  </si>
  <si>
    <t> איש קשר: נוי הויזמן נושאים: ממשלה/הממשלה ה - 34 בנימין נתניהו; תקציר: החלטה מספר 3241 של הממשלה מיום 07.12.2017 פסקה 1: נסיעת ראש הממשלה ושר החוץ לצרפת ולבלגיה פסקה 2: א. הממשלה רושמת לפניה כי ראש הממשלה ייצא לצרפת להיפגש עם נשיא צרפת עמנואל מקרון ולבלגיה להשתתף במועצת שרי החוץ של האיחוד האירופי ולפגישות מדיניות, ממוצאי שבת 09.12.2017 עד יום 11.12.2017. ב. ראש הממשלה מביא לידיעת השרים כי בהתאם לסעיף 6 לחוק הממשלה, התשס"א-2001 ולסעיף 31 בתקנון לעבודת הממשלה, הוא ימנה את השר אביגדור ליברמן לממלא מקום יושב ראש ועדת השרים לענייני ביטחון לאומי בעת היעדרו מן הארץ ממוצאי שבת 09.12.2017 עד יום 11.12.2017. מ ח ל י ט י ם, בהתאם לסעיף 16 לחוק יסוד: הממשלה, לקבוע כי השר יריב לוין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ושר החוץ לצרפת ולבלגיה תאריך ארוע: 07/12/2017 DecisionNumber: 3241</t>
  </si>
  <si>
    <t>הרשאות לפי חוק נכסי המדינה, התשי"א-1951 - לנושאי משרה במשרד המדע והטכנולוגיה ובמשרד התרבות והספורט</t>
  </si>
  <si>
    <t> איש קשר: ענת קלמנוביץ' נושאים: ממשלה/הממשלה ה - 34 בנימין נתניהו;וועדה/ועדת השרים לענייני חקיקה; תקציר: החלטה מספר חק/2661 של ועדת השרים לענייני חקיקה מיום 19.11.2017 אשר צורפה לפרוטוקול החלטות הממשלה וקבלה תוקף של החלטת ממשלה ביום 07.12.2017 ומספרה הוא 3218(חק/2661) פסקה 1: הרשאות לפי חוק נכסי המדינה, התשי"א-1951 - לנושאי משרה במשרד המדע והטכנולוגיה ובמשרד התרבות והספורט פסקה 2: בהתאם לסעיף 6(א) לחוק נכסי המדינה, התשי"א–1951 (להלן – החוק), להרשות בעלי תפקידים במשרד המדע והטכנולוגיה ובמשרד התרבות והספורט לייצג את הממשלה בכל עסקה מן העסקאות שמדובר בהן בסעיפים 4 ו–5 לחוק, למעט עסקאות במקרקעין, שבתחום הפעולות של משרד המדע והטכנולוגיה ומשרד התרבות והספורט ותפקידו של המורשה, עד לסכום הנקוב לצד כל אחד מהם, ולחתום בשם המדינה על מסמכים הנוגעים לעסקאות אלה: 1. מטה משותף למשרד המדע והטכנולוגיה ומשרד התרבות והספורט: 1.1. סמנכ"ל למינהל - עד לסכום של 500,000 ₪. 1.2. מנהלת בנא"מ – עד לסכום של 50,000 ₪. 1.3. מנהל אגף מערכות מידע – עד לסכום של 100,000 ₪. 1.4. ראש אגף משאבי אנוש - עד לסכום של 50,000 ₪. 2. משרד המדע והטכנולוגיה: 2.1. מנכ"ל המשרד – ללא מגבלת סכום 2.2. המדען הראשי – עד לסכום של 2,500,000 ₪. 2.3. סמנכ"ל תיאום תכנון ובקרה – עד לסכום של 200,000 ₪. 2.4. ראש סוכנות החלל - עד לסכום של 300,000 ₪. 3. משרד התרבות והספורט: 3.1. מנכ"ל המשרד- ללא הגבלת סכום. 3.2. ראש מינהל תרבות – עד לסכום של 2,500,000 ₪. 3.3. ראש מינהל הספורט – עד לסכום של 2,500,000 ₪. 3.4. מנהל מרכז ההסברה – עד לסכום של 200,000 ₪. 3.5. מנהל רכש ספורט – עד לסכום של 50,000 ₪. 3.6. מנהל רכש תרבות – עד לסכום של 50,000 ₪. מורשים אלו יחתמו ביחד עם חשב המשרדים או סגנו. הרשאות לנושאי משרה במשרד המדע הטכנולוגיה ובמשרד התרבות והספורט שהודעות עליהן פורסמו – בטלות. לעקוב: כן לאנדקס: כן כותרת ראשית: הרשאות לפי חוק נכסי המדינה, התשי"א-1951 - לנושאי משרה במשרד המדע והטכנולוגיה ובמשרד התרבות והספורט תאריך ארוע: 07/12/2017 DecisionNumber: 3218</t>
  </si>
  <si>
    <t>אישור הסכם בין ממשלת מדינת ישראל לבין הלשכה הבין-לאומית של הארגון העולמי לקניין רוחני בזיקה לתפקוד רשות הפטנטים הישראלית כרשות חיפוש בין-לאומית וכרשות בין-לאומית לבחינה מקדימה לפי האמנה בדבר שיתוף פעולה בענייני פטנטים</t>
  </si>
  <si>
    <t> איש קשר: נוי הויזמן נושאים: ממשלה/הממשלה ה - 34 בנימין נתניהו; תקציר: החלטה מספר 3217 של הממשלה מיום 07.12.2017 פסקה 1: אישור הסכם בין ממשלת מדינת ישראל לבין הלשכה הבין-לאומית של הארגון העולמי לקניין רוחני בזיקה לתפקוד רשות הפטנטים הישראלית כרשות חיפוש בין-לאומית וכרשות בין-לאומית לבחינה מקדימה לפי האמנה בדבר שיתוף פעולה בענייני פטנטים פסקה 2: א. לאשר את ההסכם בין מדינת ישראל לבין הלשכה הבין-לאומית של הארגון העולמי לקניין רוחני בעניין תפקוד רשות הפטנטים הישראלית כרשות חיפוש בין-לאומית וכרשות בין-לאומית לבחינה מקדימה לפי האמנה בדבר שיתוף פעולה בענייני פטנטים. ב. להסמיך את שר החוץ או מי שיוסמך על ידו לבצע את ההחלטה. עותק מההסכם נמצא במזכירות הממשלה. ההחלטה התקבלה בהתאם לסעיף 19(ב) בתקנון לעבודת הממשלה. לעקוב: כן לאנדקס: כן כותרת ראשית: אישור הסכם בין ממשלת מדינת ישראל לבין הלשכה הבין-לאומית של הארגון העולמי לקניין רוחני בזיקה לתפקוד רשות הפטנטים הישראלית כרשות חיפוש בין-לאומית וכרשות בין-לאומית לבחינה מקדימה לפי האמנה בדבר שיתוף פעולה בענייני פטנטים תאריך ארוע: 07/12/2017 DecisionNumber: 3217</t>
  </si>
  <si>
    <t>הקמת צוות בין-משרדי לקידום פתרונות דיור מוגן לאזרחים ותיקים</t>
  </si>
  <si>
    <t> איש קשר: ענת קלמנוביץ' נושאים: ממשלה/הממשלה ה - 34 בנימין נתניהו;וועדה/ועדת שרים לענייני תכנון, בנייה מקרקעין ודיור ("קבינט הדיור"); תקציר: החלטה מספר דר/165 של ועדת שרים לענייני תכנון, בנייה מקרקעין ודיור ("קבינט הדיור") מיום 20.11.2017 אשר צורפה לפרוטוקול החלטות הממשלה וקבלה תוקף של החלטת ממשלה ביום 07.12.2017 ומספרה הוא 3237(דר/165) פסקה 1: הקמת צוות בין-משרדי לקידום פתרונות דיור מוגן לאזרחים ותיקים פסקה 2: בהמשך להחלטת הממשלה מס' 145 מיום 28.6.2015, שקבעה את ההיערכות להזדקנות האוכלוסייה כסוגיה אסטרטגית ממשלתית - 1. להקים צוות בין-משרדי לקידום פתרונות דיור מוגן לאזרחים ותיקים (להלן – הצוות), שהרכבו יהיה: א. ראש מטה הדיור או נציגו – יושב ראש הצוות; ב. נציג המשרד לשוויון חברתי; ג. נציג אגף תקציבים; ד. נציג החשב הכללי; ה. נציג משרד הבינוי והשיכון; ו. נציג רשות מקרקעי ישראל; ז. נציג משרד הרווחה והשירותים החברתיים; ח. נציג משרד העלייה והקליטה; ט. נציג המועצה הלאומית לכלכלה; י. נציג מינהל התכנון; יא. נציג היועץ המשפטי לממשלה; יב. נציג חברת דירה להשכיר; יג. נציג הרשות הממשלתית להתחדשות עירונית. 2. להטיל על הצוות לגבש המלצות בתחום הדיור המוגן לאזרחים ותיקים, במטרה להתאימו לגידול הצפוי במספר האזרחים הוותיקים בישראל ולפיזורם הגיאוגרפי. במסגרת זו יפעל הצוות בכדי להרחיב ולהנגיש את השירותים הייחודיים המוצעים במסגרת הדיור המוגן כיום לשכבות אוכלוסייה נוספות. 3. להורות לצוות לבחון, בין היתר, מהם הצרכים העתידיים בתחום הדיור המוגן לאזרחים ותיקים; שילוב הדיור המוגן במערכת התכנונית; שיווק קרקע לטובת דיור מוגן לאזרחים ותיקים, בין אם מקרקעי ישראל, קרקע פרטית או מקרקעין עירוני; מודלים כלכליים למימון ולתפעול פתרונות דיור מוגן לאזרחים ותיקים. 4. להורות כי הצוות יגיש את המלצותיו לקבינט הדיור בתוך שלושה חודשים ממועד מתן החלטה זו. לעקוב: כן לאנדקס: כן כותרת ראשית: הקמת צוות בין-משרדי לקידום פתרונות דיור מוגן לאזרחים ותיקים תאריך ארוע: 07/12/2017 DecisionNumber: 3237</t>
  </si>
  <si>
    <t>הצעת חוק-יסוד: משק המדינה (תיקון - בחינת העלות לרשויות מקומיות) של חה"כ רועי פולקמן ואחרים (פ/4019)</t>
  </si>
  <si>
    <t> איש קשר: נוי הויזמן נושאים: ממשלה/הממשלה ה - 34 בנימין נתניהו;וועדה/ועדת השרים לענייני חקיקה; תקציר: החלטה מספר חק/2681 של ועדת השרים לענייני חקיקה מיום 19.11.2017 אשר צורפה לפרוטוקול החלטות הממשלה וקבלה תוקף של החלטת ממשלה ביום 07.12.2017 ומספרה הוא 3224(חק/2681). פסקה 1: הצעת חוק-יסוד: משק המדינה (תיקון - בחינת העלות לרשויות מקומיות) של חה"כ רועי פולקמן ואחרים (פ/4019) פסקה 2: בהתאם לסעיף 66 בתקנון לעבודת הממשלה – לתמוך בהצעת חוק-יסוד: משק המדינה (תיקון - בחינת העלות לרשויות מקומיות) של חה"כ רועי פולקמן ואחרים (פ/4019) בכפוף לתנאים הבאים: 1. המשך הליכי החקיקה יקודמו בהסכמת משרד האוצר, משרד הפנים ומשרד המשפטים. 2. הצעת החוק תוחזר לדיון בוועדת השרים לענייני חקיקה לפני הקריאה הראשונה. לעקוב: כן לאנדקס: כן כותרת ראשית: הצעת חוק-יסוד: משק המדינה (תיקון - בחינת העלות לרשויות מקומיות) של חה"כ רועי פולקמן ואחרים (פ/4019) תאריך ארוע: 07/12/2017 DecisionNumber: 3224</t>
  </si>
  <si>
    <t>תיקון צו הכרזה על מתחם מועדף לדיור - הגדלת היקף יחידות הדיור המשווקות במסגרת מחיר למשתכן בתמ"ל/1005</t>
  </si>
  <si>
    <t> איש קשר: ענת קלמנוביץ' נושאים: ממשלה/הממשלה ה - 34 בנימין נתניהו;וועדה/ועדת שרים לענייני תכנון, בנייה מקרקעין ודיור ("קבינט הדיור"); תקציר: החלטה מספר דר/164 של ועדת שרים לענייני תכנון, בנייה מקרקעין ודיור ("קבינט הדיור") מיום 20.11.2017 אשר צורפה לפרוטוקול החלטות הממשלה וקבלה תוקף של החלטת ממשלה ביום 07.12.2017 ומספרה הוא 3236(דר/164) פסקה 1: תיקון צו הכרזה על מתחם מועדף לדיור - הגדלת היקף יחידות הדיור המשווקות במסגרת מחיר למשתכן בתמ"ל/1005 פסקה 2: 1. בהמשך להחלטת הממשלה מס' 2190(דר/58) מיום 13.11.2014, בהתאם לסעיף 4(ב)(3) לחוק לקידום הבנייה במתחמים מועדפים לדיור (הוראת שעה), תשע"ד–2014 ולנוכח מאפייני היישוב אור יהודה לתקן את צו ההכרזה על מתחם "אור יהודה – פרדס בחיסכון" כך שהיקף יחידות הדיור להשכרה בתוכנית יעמוד על כ-23% מכלל יחידות הדיור, מחצית מהם להשכרה במחיר מופחת. 2. לקבוע כי כלל יחידות הדיור בתוכנית השיווק של רשות מקרקעי ישראל במתחם ישווקו במסגרת תוכנית "מחיר למשתכן". הממשלה רושמת לפניה את הודעת עיריית אור יהודה כי לאור ביקושי הדירות במסגרת תוכנית "מחיר למשתכן" אשר עתידים להשפיע על היקפי ההשכרה הצפויים בעיר, העירייה מבקשת כי יתרת השיווק בתמ"ל יבוצע במסלול של "מחיר למשתכן". לעקוב: כן לאנדקס: כן כותרת ראשית: תיקון צו הכרזה על מתחם מועדף לדיור - הגדלת היקף יחידות הדיור המשווקות במסגרת מחיר למשתכן בתמ"ל/1005 תאריך ארוע: 07/12/2017 DecisionNumber: 3236</t>
  </si>
  <si>
    <t>הצעת חוק הקמת רשות לפיתוח מקומות קדושים למוסלמים, התשע"ז-2017 של חה"כ מסעוד גנאים (פ/4298)</t>
  </si>
  <si>
    <t> איש קשר: נוי הויזמן נושאים: ממשלה/הממשלה ה - 34 בנימין נתניהו;וועדה/ועדת השרים לענייני חקיקה; תקציר: החלטה מספר חק/2686 של ועדת השרים לענייני חקיקה מיום 19.11.2017 אשר צורפה לפרוטוקול החלטות הממשלה וקבלה תוקף של החלטת ממשלה ביום 07.12.2017 ומספרה הוא 3225(חק/2686). פסקה 1: הצעת חוק הקמת רשות לפיתוח מקומות קדושים למוסלמים, התשע"ז-2017 של חה"כ מסעוד גנאים (פ/4298) פסקה 2: בהתאם לסעיף 66 בתקנון לעבודת הממשלה – להתנגד להצעת חוק הקמת רשות לפיתוח מקומות קדושים למוסלמים, התשע"ז-2017 של חה"כ מסעוד גנאים (פ/4298). לעקוב: כן לאנדקס: כן כותרת ראשית: הצעת חוק הקמת רשות לפיתוח מקומות קדושים למוסלמים, התשע"ז-2017 של חה"כ מסעוד גנאים (פ/4298) תאריך ארוע: 07/12/2017 DecisionNumber: 3225</t>
  </si>
  <si>
    <t>הצעת חוק שקיפות אינטרסים כספיים וגילוי עניינים של חברי הכנסת והשרים, התשע"ה-2015 של חה"כ מיקי רוזנטל (פ/1743)</t>
  </si>
  <si>
    <t> איש קשר: נוי הויזמן נושאים: ממשלה/הממשלה ה - 34 בנימין נתניהו;וועדה/ועדת השרים לענייני חקיקה; תקציר: החלטה מספר חק/2689 של ועדת השרים לענייני חקיקה מיום 19.11.2017 אשר צורפה לפרוטוקול החלטות הממשלה וקבלה תוקף של החלטת ממשלה ביום 07.12.2017 ומספרה הוא 3226(חק/2689). פסקה 1: הצעת חוק שקיפות אינטרסים כספיים וגילוי עניינים של חברי הכנסת והשרים, התשע"ה-2015 של חה"כ מיקי רוזנטל (פ/1743) פסקה 2: בהתאם לסעיף 66 בתקנון לעבודת הממשלה – להתנגד להצעת חוק שקיפות אינטרסים כספיים וגילוי עניינים של חברי הכנסת והשרים, התשע"ה-2015 של חה"כ מיקי רוזנטל (פ/1743). לעקוב: כן לאנדקס: כן כותרת ראשית: הצעת חוק שקיפות אינטרסים כספיים וגילוי עניינים של חברי הכנסת והשרים, התשע"ה-2015 של חה"כ מיקי רוזנטל (פ/1743) תאריך ארוע: 07/12/2017 DecisionNumber: 3226</t>
  </si>
  <si>
    <t>הכרזה על מתחם מועדף לדיור - רחובות קריית משה</t>
  </si>
  <si>
    <t> איש קשר: ענת קלמנוביץ' נושאים: ממשלה/הממשלה ה - 34 בנימין נתניהו;וועדה/ועדת שרים לענייני תכנון, בנייה מקרקעין ודיור ("קבינט הדיור"); תקציר: החלטה מספר דר/163 של ועדת שרים לענייני תכנון, בנייה מקרקעין ודיור ("קבינט הדיור") מיום 20.11.2017 אשר צורפה לפרוטוקול החלטות הממשלה וקבלה תוקף של החלטת ממשלה ביום 07.12.2017 ומספרה הוא 3235(דר/163) פסקה 1: הכרזה על מתחם מועדף לדיור - רחובות קריית משה פסקה 2: 1. להכריז על פי סעיף 3(א) לחוק לקידום הבנייה במתחמים מועדפים לדיור (הוראת שעה), תשע"ד – 2014 (להלן - החוק), ובהתאם לקבוע בסעיף ה' להחלטת הממשלה מס' 20 מיום 19.5.2015, בעניין ועדת שרים לענייני תכנון, בנייה מקרקעין ודיור, ובהתאם להחלטת הממשלה מס' 2253(אתפ/15) מיום 21.12.2016, ובהמלצת מנהלת מינהל התכנון על המתחם אשר יפורט להלן כמתחם מועדף לדיור, כמשמעותו בסעיף 3 לחוק. 2. להלן פרטי המתחם להכרזה: רחובות - המתחם יתוכנן ויוגש על ידי משרד הבינוי והשיכון. גודל המתחם כ- 1,200 דונם ומספר יחידות הדיור המתוכנן הוא כ- 9,500. הוועדה המייעצת להתחדשות עירונית כהגדרתה בחוק הרשות הממשלתית להתחדשות עירונית, תשע"ו-2016, נתנה החלטה מקדמית ביום 17.07.2017 כי המתחם מתאים לפינוי ובינוי. 3. להלן מיקום המתחם: יישוב 4. גבולות המתחמים יהיו כמצוין בחוות דעת מנהלת מינהל התכנון, הנמצאת באתר המעטפה של מזכירות הממשלה. בהתאם להוראת סעיף 3(ז) לחוק, בעת הכנת התוכנית תהיה הוועדה הארצית לתכנון ולבנייה של מתחמים מועדפים לדיור רשאית לעשות את אלה: א. להתאים את הגבולות המדויקים של המתחם למצב הקרקע ולצרכים התכנוניים, ובלבד שלא יהיה בכך שינוי מהותי בגבולות המתחם. ב. להרחיב את שטח המתחם מעבר לשטח שהוכרז לפי סעיף 3(א) לחוק, כך שיכלול שטחים לפי סעיף 4(ג) לחוק הנדרשים לשמש בעיקר את יחידות הדיור במתחם, בהיקף הנדרש לצורך יישום מיטבי של התוכנית, ובלבד ששטח ההרחבה אינו עולה על 20% מגודל המתחם שהוכרז ושהמתחם עומד בהוראות סעיף 3(ז) לחוק לאחר ההרחבה. לעקוב: כן לאנדקס: כן כותרת ראשית: הכרזה על מתחם מועדף לדיור - רחובות קריית משה תאריך ארוע: 07/12/2017 DecisionNumber: 3235</t>
  </si>
  <si>
    <t>הצעת חוק העונשין (תיקון - נשיאת מאסר בעבודת שירות), התשע"ז-2016 של חה"כ אחמד טיבי (פ/3528)</t>
  </si>
  <si>
    <t> איש קשר: נוי הויזמן נושאים: ממשלה/הממשלה ה - 34 בנימין נתניהו;וועדה/ועדת השרים לענייני חקיקה; תקציר: החלטה מספר חק/2694 של ועדת השרים לענייני חקיקה מיום 19.11.2017 אשר צורפה לפרוטוקול החלטות הממשלה וקבלה תוקף של החלטת ממשלה ביום 07.12.2017 ומספרה הוא 3227(חק/2694). פסקה 1: הצעת חוק העונשין (תיקון - נשיאת מאסר בעבודת שירות), התשע"ז-2016 של חה"כ אחמד טיבי (פ/3528) פסקה 2: בהתאם לסעיף 66 בתקנון לעבודת הממשלה – לתמוך בהצעת חוק העונשין (תיקון - נשיאת מאסר בעבודת שירות), התשע"ז-2016 של חה"כ אחמד טיבי (פ/3528) בכפוף לכך שהיא תמתין להצעת חוק ממשלתית בנושא ותוכפף לה. לעקוב: כן לאנדקס: כן כותרת ראשית: הצעת חוק העונשין (תיקון - נשיאת מאסר בעבודת שירות), התשע"ז-2016 של חה"כ אחמד טיבי (פ/3528) תאריך ארוע: 07/12/2017 DecisionNumber: 3227</t>
  </si>
  <si>
    <t>הצעת חוק התקשורת (בזק ושידורים) (תיקון - הארכת תוקף רישיון למשדר ערוץ ייעודי), התשע"ז-2017 של חה"כ עודד פורר ואחרים (פ/4543)</t>
  </si>
  <si>
    <t> איש קשר: נוי הויזמן נושאים: ממשלה/הממשלה ה - 34 בנימין נתניהו;וועדה/ועדת השרים לענייני חקיקה; תקציר: החלטה מספר חק/2700 של ועדת השרים לענייני חקיקה מיום 19.11.2017 אשר צורפה לפרוטוקול החלטות הממשלה וקבלה תוקף של החלטת ממשלה ביום 07.12.2017 ומספרה הוא 3228(חק/2700). פסקה 1: הצעת חוק התקשורת (בזק ושידורים) (תיקון - הארכת תוקף רישיון למשדר ערוץ ייעודי), התשע"ז-2017 של חה"כ עודד פורר ואחרים (פ/4543) פסקה 2: בהתאם לסעיף 66 בתקנון לעבודת הממשלה – לתמוך בקריאה הטרומית בהצעת חוק התקשורת (בזק ושידורים) (תיקון - הארכת תוקף רישיון למשדר ערוץ ייעודי), התשע"ז-2017 של חה"כ עודד פורר ואחרים (פ/4543). הצעת החוק לא תקודם לאחר הקריאה הטרומית, והיא תמתין להצעת חוק ממשלתית בנושא ותוכפף לה. לעקוב: כן לאנדקס: כן כותרת ראשית: הצעת חוק התקשורת (בזק ושידורים) (תיקון - הארכת תוקף רישיון למשדר ערוץ ייעודי), התשע"ז-2017 של חה"כ עודד פורר ואחרים (פ/4543) תאריך ארוע: 07/12/2017 DecisionNumber: 3228</t>
  </si>
  <si>
    <t>הכרזה על מתחם מועדף לדיור (רשות מקרקעי ישראל): אשדוד - קריית חלוצים</t>
  </si>
  <si>
    <t> איש קשר: ענת קלמנוביץ' נושאים: ממשלה/הממשלה ה - 34 בנימין נתניהו;וועדה/ועדת שרים לענייני דיור (קבינט דיור); תקציר: החלטה מספר דר/162 של ועדת שרים לענייני תכנון, בנייה מקרקעין ודיור ("קבינט הדיור") מיום 20.11.2017 אשר צורפה לפרוטוקול החלטות הממשלה וקבלה תוקף של החלטת ממשלה ביום 07.12.2017 ומספרה הוא 3234(דר/162) פסקה 1: הכרזה על מתחם מועדף לדיור (רשות מקרקעי ישראל): אשדוד - קריית חלוצים פסקה 2: 1. להכריז על פי סעיף 3(א) לחוק לקידום הבנייה במתחמים מועדפים לדיור (הוראת שעה), תשע"ד–2014 (להלן – החוק), ובהמלצת מנהלת מינהל התכנון על המתחם אשר יפורט להלן כמתחם מועדף לדיור. 2. בהתאם לאמור בסעיף 4(ב) לחוק, יעמוד שיעור הדירות להשכרה לטווח ארוך במתחם על 30% ומחצית משיעור זה יוקצה עבור דירות להשכרה לטווח ארוך במחיר מופחת, למעט עבור מתחמים שלגביהם צוין אחרת ולמעט ביישובי מיעוטים בהם לא חלה החובה כאמור על פי החוק. 3. להלן פרטי המתחם להכרזה: קריית חלוצים אשדוד- המתחם יתוכנן ויוגש על ידי רמ"י. גודל המתחם כ- 2,000 דונם, מס' יח"ד המתוכנן הוא כ- 4,800. בהתאם לסעיף 8(ב)(2) לחוק, לגבי מתחם זה יהיו נתונות לוועדה למתחמים מועדפים לדיור סמכויות המועצה הארצית לתכנון ולבנייה למתן האישור הנדרש על פי תמ"א 35. 4. להלן מיקום הפרויקט אשר צוין לעיל: יישוב 5. גבולות המתחם יהיו כמצוין בחוות דעת מנהלת מינהל התכנון, הנמצאת באתר המעטפה של מזכירות הממשלה. בעת הכנת התוכנית תהיה הוועדה הארצית לתכנון ולבנייה של מתחמים מועדפים לדיור רשאית לעשות את אלה: 1) להתאים את הגבולות המדויקים של המתחם למצב הקרקע ולצרכים התכנוניים, ובלבד שלא יהיה בכך שינוי מהותי בגבולות המתחם. 2) להרחיב את שטח המתחם מעבר לשטח שהוכרז, כך שיכלול שטחים הנדרשים לשמש בעיקר את יחידות הדיור במתחם, בהיקף הנדרש לצורך יישום מיטבי של התוכנית, ובלבד ששטח ההרחבה אינו עולה על 20% מגודל המתחם שהוכרז. לעקוב: כן לאנדקס: כן כותרת ראשית: הכרזה על מתחם מועדף לדיור (רשות מקרקעי ישראל): אשדוד - קריית חלוצים תאריך ארוע: 07/12/2017 DecisionNumber: 3234</t>
  </si>
  <si>
    <t>אשרור הצהרה על תאריך הכניסה לתוקף של חילופי מידע לפי הסכם הרשות המוסמכת הרב-צדדי בדבר חילופי דוחות בין מדינות (CbC)</t>
  </si>
  <si>
    <t> איש קשר: נוי הויזמן נושאים: ממשלה/הממשלה ה - 34 בנימין נתניהו; תקציר: החלטה מספר 3243 של הממשלה מיום 13.12.2017 פסקה 1: אשרור הצהרה על תאריך הכניסה לתוקף של חילופי מידע לפי הסכם הרשות המוסמכת הרב-צדדי בדבר חילופי דוחות בין מדינות (CbC) פסקה 2: לאשרר את ההצהרה על תאריך הכניסה לתוקף של חילופי מידע לפי הסכם הרשות המוסמכת הרב-צדדי בדבר חילופי דוחות בין מדינות (CbC). עותק מההצהרה נמצא במזכירות הממשלה. ההחלטה התקבלה בהתאם לסעיף 19(א) בתקנון לעבודת הממשלה. לעקוב: כן לאנדקס: כן כותרת ראשית: אשרור הצהרה על תאריך הכניסה לתוקף של חילופי מידע לפי הסכם הרשות המוסמכת הרב-צדדי בדבר חילופי דוחות בין מדינות (CbC) תאריך ארוע: 13/12/2017 DecisionNumber: 3243</t>
  </si>
  <si>
    <t>טיוטת חוק נכסים של נספי השואה (תיקוני חקיקה-תיקון והוראת שעה), התשע"ח-2017 - אישור החלטת ועדת השרים לענייני חקיקה</t>
  </si>
  <si>
    <t> איש קשר: נוי הויזמן נושאים: ממשלה/הממשלה ה - 34 בנימין נתניהו; תקציר: החלטה מספר 3240 של הממשלה מיום 10.12.2017 פסקה 1: טיוטת חוק נכסים של נספי השואה (תיקוני חקיקה-תיקון והוראת שעה), התשע"ח-2017 - אישור החלטת ועדת השרים לענייני חקיקה פסקה 2: 1. לאשר את החלטת ועדת השרים לענייני חקיקה מספר חק/2733 מיום 26.11.2017, המצורפת (דפים ..-..). 2. בהתאם לסעיף 81(ג) לתקנון הכנסת, לבקש מוועדת הכנסת להקדים את הדיון בהצעת החוק. 3. בהתאם לסעיף 88(ב) לתקנון הכנסת, לבקש מוועדת הכנסת להתיר את הקריאה השנייה בהצעת החוק ביום הנחתה על שולחן הכנסת. ההחלטה התקבלה בהתאם לסעיף 19(א) בתקנון לעבודת הממשלה. לעקוב: כן לאנדקס: כן כותרת ראשית: טיוטת חוק נכסים של נספי השואה (תיקוני חקיקה-תיקון והוראת שעה), התשע"ח-2017 - אישור החלטת ועדת השרים לענייני חקיקה תאריך ארוע: 10/12/2017 DecisionNumber: 3240</t>
  </si>
  <si>
    <t>תוכנית מתאר ארצית לתחנות תדלוק - תמ"א 2/4/18</t>
  </si>
  <si>
    <t> איש קשר: ענת קלמנוביץ' נושאים: ממשלה/הממשלה ה - 34 בנימין נתניהו;וועדה/ועדת שרים לענייני תכנון, בנייה מקרקעין ודיור ("קבינט הדיור"); תקציר: החלטה מספר דר/161 של ועדת שרים לענייני תכנון, בנייה מקרקעין ודיור ("קבינט הדיור") מיום 20.11.2017 אשר צורפה לפרוטוקול החלטות הממשלה וקבלה תוקף של החלטת ממשלה ביום 07.12.2017 ומספרה הוא 3233(דר/161) פסקה 1: תוכנית מתאר ארצית לתחנות תדלוק - תמ"א 2/4/18 פסקה 2: בתוקף סמכות הממשלה לפי סעיף 53 לחוק התכנון והבנייה, התשכ"ה – 1965, להחזיר את התוכנית לדיון חוזר במועצה הארצית לתכנון ולבנייה. התוכנית והחומר הנלווה לה נמצאים באתר המעטפה של מזכירות הממשלה. לעקוב: כן לאנדקס: כן כותרת ראשית: תוכנית מתאר ארצית לתחנות תדלוק - תמ"א 2/4/18 תאריך ארוע: 07/12/2017 DecisionNumber: 3233</t>
  </si>
  <si>
    <t>תוכנית אסטרטגית רב-שנתית לפיתוח שדרות ויישובי עוטף עזה - תיקון החלטת ממשלה</t>
  </si>
  <si>
    <t> איש קשר: נוי הויזמן נושאים: ממשלה/הממשלה ה - 34 בנימין נתניהו; תקציר: החלטה מספר 3239 של הממשלה מיום 08.12.2017 פסקה 1: תוכנית אסטרטגית רב-שנתית לפיתוח שדרות ויישובי עוטף עזה - תיקון החלטת ממשלה פסקה 2: במטרה לחזק את הכלכלה ופריון העבודה ביישובי עוטף עזה ולהעצים את תנופת הבנייה והצמיחה הדמוגרפית ביישובי הקו הקדמי, ובהמשך לסעיף 54 להחלטת ממשלה 2017 מיום 21.09.2014 (להלן – החלטה 2017 או ההחלטה), שעניינה תוכנית אסטרטגית רב-שנתית לפיתוח שדרות ויישובי עוטף עזה לשנים 2018-2014, לערוך בה את השינויים כדלקמן: 1. בסעיף 12(א), במקום המילים: "ביתר היישובים ינתן סבסוד פיתוח בשיעור של 85%...שניהם לעד 50 יח"ד", יבוא: "ביתר היישובים ינתן סבסוד פיתוח בשיעור של 85%, אך לא יותר מ-140,000 ש"ח ליח"ד וכן מענק בסך של 170 אלש"ח ליחידת דיור, שניהם לעד 35 יח"ד. החל מיום 1.12.2017 ועד לתום תקופת החלטה 2017, יתאפשר מתן סבסוד הפיתוח והמענק כאמור גם ביישובי הקו הקדמי, מתוך היתרות התקציביות שנותרו בסעיף זה". 2. לאור התיקונים בסעיף 12(א) לעיל, התקציב הכולל ליישום סעיף זה, כאמור בסעיף 12(ב), יעמוד על 68.95 מלש"ח במקום 71.5 מלש"ח, וזאת ללא שינוי בתקציב המוקצה למימושו על ידי משרד הבינוי והשיכון. 3. בסעיף 14(א), במקום המילים: "יתר היישובים - להקצות 9 מלש"ח לטובת הצבת כ-40 יבילים" יבוא: "יתר היישובים - להקצות 4.5 מלש"ח לטובת הצבת כ-20 יבילים. החל מיום 1.12.2017 ועד לתום תקופת החלטה 2017, תתאפשר הצבת היבילים כאמור גם ביישובי הקו הקדמי, מתוך היתרות התקציביות שנותרו בסעיף זה". 4. לאור התיקונים בסעיף 14(א) לעיל, התקציב הכולל ליישום סעיף זה, כאמור בסעיף 14(ב), יעמוד על 22.5 מלש"ח במקום 25 מלש"ח. 5. בהמשך לשינויים המפורטים לעיל, להסיט את היתרה התקציבית בסך 5 מלש"ח לסעיף 15 ולתקנו כך שבמקום המילים: "המשרד לפיתוח הנגב והגליל יקצה בשנים 2015-2017, סך כולל של 5 מלש"ח", יבוא: "המשרד לפיתוח הפריפריה, הנגב והגליל יקצה בשנים 2018-2015, סך כולל של 10 מלש"ח". 6. בסעיף 24, בסופו להוסיף: "להנחות את משרד הכלכלה והתעשייה להביא בפני מינהלת הרשות להשקעות הצעה לקבוע כי כללי המינהלה כאמור יחולו על בקשות שהוגשו ויוגשו בשנים 2018-2017, וזאת לטובת ניצול היתרות התקציביות שבסעיף וללא שינוי במסגרת התקציב". 7. להוסיף את סעיף 28א, "גיבוש מסלול להעלאת פריון בתעשייה", ולהוסיף את הפסקה הבאה כדלקמן: "להנחות את הרשות להשקעות ולפיתוח התעשייה והכלכלה במשרד הכלכלה והתעשייה, בהסכמת אגף התקציבים במשרד האוצר, להפעיל מסלול מינהלי ביישובי עוטף עזה להעלאת הפריון בתעשייה בשנים 2022-2018. מסלול זה יופעל בשנת 2018 באופן שייכללו בו רק מפעלי תעשייה אשר בקשתם להיכלל במסלול אושרה וחוייבה תקציבית עד ליום 31.12.2018. לצורך כך, יהיה רשאי מנהל הרשות להשקעות ולפיתוח הכלכלה והתעשייה להסיט בהסכמת משרד האוצר החל מיום 30.1.2018, תקציבים שטרם נוצלו מסעיפים 24 ו-25 ב', לצורך הפעלת המסלול כאמור, כך שהתקציבים שיוסטו ישמשו את המסלול המינהלי להעלאת הפיריון בתעשייה, בכפוף לכל דין". החלטה זו מבוססת על השיקולים והנימוקים שביסוד החלטת הממשלה 2017 לפי פרק כ"ו לחוק ההתייעלות הכלכלית (תיקוני חקיקה ליישום התכנית הכלכלית לשנים 2009 ו-2010, התשס"ט-2009 שעניינו עדיפות לאומית. אין בהחלטה תוספת תקציבית מעבר לזו שנקבעה בהחלטה 2017. ההחלטה התקבלה בהתאם לסעיף 19(ב) בתקנון לעבודת הממשלה. לעקוב: כן לאנדקס: כן כותרת ראשית: תוכנית אסטרטגית רב-שנתית לפיתוח שדרות ויישובי עוטף עזה - תיקון החלטת ממשלה תאריך ארוע: 08/12/2017 DecisionNumber: 3239</t>
  </si>
  <si>
    <t>תוכנית מתאר ארצית חלקית ברמה מפורטת לאתר אחסון גפ"מ יבור - תמ"א 1/32/א</t>
  </si>
  <si>
    <t> איש קשר: ענת קלמנוביץ' נושאים: ממשלה/הממשלה ה - 34 בנימין נתניהו;וועדה/ועדת שרים לענייני דיור (קבינט דיור); תקציר: החלטה מספר דר/160 של ועדת שרים לענייני תכנון, בנייה מקרקעין ודיור ("קבינט הדיור") מיום 20.11.2017 אשר צורפה לפרוטוקול החלטות הממשלה וקבלה תוקף של החלטת ממשלה ביום 07.12.2017 ומספרה הוא 3232(דר/160) פסקה 1: תוכנית מתאר ארצית חלקית ברמה מפורטת לאתר אחסון גפ"מ יבור - תמ"א 1/32/א פסקה 2: בתוקף סמכות הממשלה לפי סעיף 53 לחוק התכנון והבנייה, התשכ"ה – 1965, לאשר את תמ"א 32/ 1/ א – תוכנית מתאר ארצית חלקית ברמה מפורטת לאתר אחסון גפ"מ יבור. התוכנית והחומר הנלווה לה נמצאים באתר המעטפה של מזכירות הממשלה. לעקוב: כן לאנדקס: כן כותרת ראשית: תוכנית מתאר ארצית חלקית ברמה מפורטת לאתר אחסון גפ"מ יבור - תמ"א 1/32/א תאריך ארוע: 07/12/2017 DecisionNumber: 3232</t>
  </si>
  <si>
    <t>הסמכת גופים להכין תוכנית לתשתית לאומית</t>
  </si>
  <si>
    <t> איש קשר: נוי הויזמן נושאים: ממשלה/הממשלה ה - 34 בנימין נתניהו; תקציר: החלטה מספר 3216 של הממשלה מיום 07.12.2017 פסקה 1: הסמכת גופים להכין תוכנית לתשתית לאומית פסקה 2: בהמשך להחלטת הממשלה מס' 2592 מיום 2.4.2017 (להלן – החלטה 2592), ובהתאם לסעיף 76ב(ג) לחוק התכנון והבנייה, התשכ"ה–1965 (להלן – חוק התכנון והבנייה), לאחר ששר האנרגיה בדק ומצא כי בכל אחת מהבקשות שבנספח שלהלן מתקיימים התנאים והקריטריונים שנקבעו בסעיף 8(א'-ה') להחלטה 2592, להסמיך את הגופים שבנספח להכין תוכנית לתשתית לאומית לפרויקט לייצור חשמל ולהגישה לוועדה הארצית לתכנון ולבנייה של תשתיות לאומיות כהגדרתה בפרק ב' סימן א'1 לחוק התכנון והבנייה. נספח פרויקטים לייצור חשמל בטכנולוגיות אנרגיות מתחדשות: 1. בקשה של חברת מנורה מבטחים אנרגיה בע"מ לפרויקט לייצור חשמל באנרגיה מתחדשת בטכנולוגיה פוטו-וולטאית בהספק שלא יעלה על 250 מגוואט, ובלבד שיתוכנן בשטח יישובי חבל התענך: אביטל, מיטב, פרזון, אדירים, ברק, דבורה, ניר יפה, גדיש, ובשטח יישובי בקעת בית שאן: ירדנה ובית יוסף לצורך החלפת קרקעות עם יישובי התענך. 2. בקשה של חברת דוראל הדרי שאן בע"מ להכין תכנית לתשתית לאומית לפרויקט לייצור חשמל באנרגיה מתחדשת בטכנולוגיה פוטו-וולטאית בהספק שלא יעלה על 70 מגוואט, ובלבד שיתוכנן בשטח דרום מערבית לטירת צבי ומזרחית לכביש 90. פרויקט לייצור חשמל בגז טבעי: 3. בקשה של חברת קסם אנרגיה בע"מ לפרויקט לייצור חשמל בגז טבעי בהספק שלא יעלה על 450 מגוואט, ובלבד שיתוכנן בשטח משבצת של גבעת השלושה, בצמוד לאזור התעשייה של כפר קאסם. ההחלטה התקבלה בהתאם לסעיף 19(ב) בתקנון לעבודת הממשלה. לעקוב: כן לאנדקס: כן כותרת ראשית: הסמכת גופים להכין תוכנית לתשתית לאומית תאריך ארוע: 07/12/2017 DecisionNumber: 3216</t>
  </si>
  <si>
    <t>תוכנית מתאר ארצית - אתרי אחסון גפ"מ - תמ"א 1/32</t>
  </si>
  <si>
    <t> איש קשר: ענת קלמנוביץ' נושאים: ממשלה/הממשלה ה - 34 בנימין נתניהו;וועדה/ועדת שרים לענייני דיור (קבינט דיור); תקציר: החלטה מספר דר/159 של ועדת שרים לענייני תכנון, בנייה מקרקעין ודיור ("קבינט הדיור") מיום 20.11.2017 אשר צורפה לפרוטוקול החלטות הממשלה וקבלה תוקף של החלטת ממשלה ביום 07.12.2017 ומספרה הוא 3231(דר/159) פסקה 1: תוכנית מתאר ארצית - אתרי אחסון גפ"מ - תמ"א 1/32 פסקה 2: בתוקף סמכות הממשלה לפי סעיף 53 לחוק התכנון והבנייה, התשכ"ה – 1965, לאשר את תמ"א 32/ 1 – תכנית מתאר ארצית לאתרי אחסון גפ"מ. התוכנית והחומר הנלווה לה נמצאים באתר המעטפה של מזכירות הממשלה. לעקוב: כן לאנדקס: כן כותרת ראשית: תוכנית מתאר ארצית - אתרי אחסון גפ"מ - תמ"א 1/32 תאריך ארוע: 07/12/2017 DecisionNumber: 3231</t>
  </si>
  <si>
    <t>תוכנית מתאר ארצית - רצועת קווי חשמל ראשיים מתחמ"ג צפית לתחמ"ג במישור רותם, כולל חיבור לתחמ"ג רמת חובב - תמ"א 10/ג/9</t>
  </si>
  <si>
    <t> איש קשר: ענת קלמנוביץ' נושאים: ממשלה/הממשלה ה - 34 בנימין נתניהו;וועדה/ועדת שרים לענייני דיור (קבינט דיור); תקציר: החלטה מספר דר/158 של ועדת שרים לענייני תכנון, בנייה מקרקעין ודיור ("קבינט הדיור") מיום 20.11.2017 אשר צורפה לפרוטוקול החלטות הממשלה וקבלה תוקף של החלטת ממשלה ביום 07.12.2017 ומספרה הוא 3230(דר/158) פסקה 1: תוכנית מתאר ארצית - רצועת קווי חשמל ראשיים מתחמ"ג צפית לתחמ"ג במישור רותם, כולל חיבור לתחמ"ג רמת חובב - תמ"א 10/ג/9 פסקה 2: בתוקף סמכות הממשלה לפי סעיף 53 לחוק התכנון והבנייה, התשכ"ה – 1965, לאשר את תמ"א 10/ג/9 – רצועת קווי חשמל ראשיים מתחמ"ג צפית לתחמ"ג במישור רותם, כולל חיבור לתחמ"ג רמת חובב. התוכנית והחומר הנלווה לה נמצאים באתר המעטפה של מזכירות הממשלה. לעקוב: כן לאנדקס: כן כותרת ראשית: תוכנית מתאר ארצית - רצועת קווי חשמל ראשיים מתחמ"ג צפית לתחמ"ג במישור רותם, כולל חיבור לתחמ"ג רמת חובב - תמ"א 10/ג/9 תאריך ארוע: 07/12/2017 DecisionNumber: 3230</t>
  </si>
  <si>
    <t>גיבוש תוכנית לאומית למאבק בתופעת ההטרדות המיניות</t>
  </si>
  <si>
    <t> איש קשר: ענת קלמנוביץ' נושאים: ממשלה/הממשלה ה - 34 בנימין נתניהו;וועדה/ועדת שרים לקידום השוויון המגדרי; תקציר: החלטה מספר אשה/7 של ועדת שרים לקידום השוויון המגדרי מיום 20.11.2017 אשר צורפה לפרוטוקול החלטות הממשלה וקבלה תוקף של החלטת ממשלה ביום 07.12.2017 ומספרה הוא 3229(אשה/7) פסקה 1: גיבוש תוכנית לאומית למאבק בתופעת ההטרדות המיניות פסקה 2: א. הרשות לקידום מעמד האישה במשרד לשוויון חברתי תפעל לגיבוש תוכנית לאומית למאבק בתופעת ההטרדות המיניות בחברה הישראלית. תוכנית זו תובא לאישור השרה לשוויון חברתי בתוך 120 יום. ב. הרשות לקידום מעמד האישה במשרד לשוויון חברתי תקצה עשרה מיליון ש"ח לשנים 2020-2018 (סך הכול) ליישום התוכנית הלאומית האמורה בסעיף א'. ג. המקור התקציבי לשנת 2018 יהיה מתוך התקציב המקורי לשנה זו, וגם בגין השנים 2019 ו-2020 לא יידרשו תוספות תקציביות. לעקוב: כן לאנדקס: כן כותרת ראשית: גיבוש תוכנית לאומית למאבק בתופעת ההטרדות המיניות תאריך ארוע: 07/12/2017 DecisionNumber: 3229</t>
  </si>
  <si>
    <t>10d</t>
  </si>
  <si>
    <t>***************************</t>
  </si>
  <si>
    <t>השר לשירותי דת</t>
  </si>
  <si>
    <t>סעיד אלחרומי</t>
  </si>
  <si>
    <t>רויטל סוויד</t>
  </si>
  <si>
    <t>22h</t>
  </si>
  <si>
    <t>איש קשר: iris heler dahan נושאים: ממשלה/הממשלה ה - 34 בנימין נתניהו; תקציר: החלטה מספר רהמ/149 של ראש הממשלה מיום 20.12.2017 פסקה 1: נסיעות שרים פסקה 2: בהתאם לסעיף 70(א) בתקנון לעבודת הממשלה, אישר ראש הממשלה את הנסיעות הבאות: א. נסיעת שר האנרגיה לאיטליה בענייני משרדו ביום 21.12.2017 למשך יום אחד. הנסיעה לא תתקיים בזמן מליאת כנסת. ב. נסיעת שר החינוך והתפוצות לבריטניה בענייני משרדיו מיום 27.12.2017 (בערב) עד יום 30.12.2017. הנסיעה לא תתקיים בזמן מליאת כנסת. לעקוב: כן לאנדקס: כן כותרת ראשית: נסיעות שרים תאריך ארוע: 20/12/2017</t>
  </si>
  <si>
    <t>ג'אמל זחאלקה</t>
  </si>
  <si>
    <t>חיליק בר</t>
  </si>
  <si>
    <t>קארין אלהרר</t>
  </si>
  <si>
    <t>קסניה סבטוב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</si>
</sst>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Arial"/>
      <family val="2"/>
      <charset val="177"/>
      <scheme val="minor"/>
    </font>
    <font>
      <sz val="8"/>
      <color rgb="FFA3A3A2"/>
      <name val="Arial"/>
      <family val="2"/>
      <scheme val="minor"/>
    </font>
    <font>
      <sz val="10"/>
      <color rgb="FF757575"/>
      <name val="Arial"/>
      <family val="2"/>
      <scheme val="minor"/>
    </font>
    <font>
      <sz val="8"/>
      <color rgb="FF757575"/>
      <name val="Arial"/>
      <family val="2"/>
      <scheme val="minor"/>
    </font>
    <font>
      <u/>
      <sz val="11"/>
      <color theme="10"/>
      <name val="Arial"/>
      <family val="2"/>
      <charset val="177"/>
      <scheme val="minor"/>
    </font>
    <font>
      <sz val="11"/>
      <color theme="1"/>
      <name val="Arial"/>
      <family val="2"/>
      <charset val="177"/>
      <scheme val="minor"/>
    </font>
    <font>
      <sz val="8"/>
      <color rgb="FFA3A3A2"/>
      <name val="Arial"/>
      <family val="2"/>
      <charset val="177"/>
      <scheme val="minor"/>
    </font>
    <font>
      <sz val="10"/>
      <color rgb="FF757575"/>
      <name val="Arial"/>
      <family val="2"/>
      <charset val="177"/>
      <scheme val="minor"/>
    </font>
    <font>
      <sz val="10"/>
      <color rgb="FF888888"/>
      <name val="Arial"/>
      <family val="2"/>
      <charset val="177"/>
      <scheme val="minor"/>
    </font>
  </fonts>
  <fills count="3">
    <fill>
      <patternFill patternType="none"/>
    </fill>
    <fill>
      <patternFill patternType="gray125"/>
    </fill>
    <fill>
      <patternFill patternType="solid">
        <fgColor theme="4" tint="0.79998168889431442"/>
        <bgColor theme="4" tint="0.79998168889431442"/>
      </patternFill>
    </fill>
  </fills>
  <borders count="5">
    <border>
      <left/>
      <right/>
      <top/>
      <bottom/>
      <diagonal/>
    </border>
    <border>
      <left style="medium">
        <color rgb="FF000000"/>
      </left>
      <right style="medium">
        <color rgb="FF000000"/>
      </right>
      <top style="medium">
        <color rgb="FF000000"/>
      </top>
      <bottom style="medium">
        <color rgb="FF000000"/>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48">
    <xf numFmtId="0" fontId="0" fillId="0" borderId="0" xfId="0"/>
    <xf numFmtId="0" fontId="1" fillId="0" borderId="1" xfId="0" applyFont="1" applyBorder="1" applyAlignment="1">
      <alignment vertical="center" wrapText="1"/>
    </xf>
    <xf numFmtId="0" fontId="4" fillId="0" borderId="0" xfId="1" applyAlignment="1">
      <alignment horizontal="right" vertical="center" readingOrder="2"/>
    </xf>
    <xf numFmtId="0" fontId="2" fillId="0" borderId="0" xfId="0" applyFont="1" applyAlignment="1">
      <alignment horizontal="right" vertical="center"/>
    </xf>
    <xf numFmtId="0" fontId="3" fillId="0" borderId="0" xfId="0" applyFont="1" applyAlignment="1">
      <alignment horizontal="right" vertical="center" wrapText="1"/>
    </xf>
    <xf numFmtId="0" fontId="0" fillId="0" borderId="0" xfId="0" applyAlignment="1">
      <alignment vertical="center" wrapText="1"/>
    </xf>
    <xf numFmtId="0" fontId="0" fillId="0" borderId="3" xfId="0" applyBorder="1"/>
    <xf numFmtId="14" fontId="0" fillId="0" borderId="0" xfId="0" applyNumberFormat="1"/>
    <xf numFmtId="0" fontId="2" fillId="2" borderId="3"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0" fillId="0" borderId="0" xfId="0" applyAlignment="1">
      <alignment wrapText="1"/>
    </xf>
    <xf numFmtId="0" fontId="2" fillId="0" borderId="2" xfId="0" applyFont="1" applyFill="1" applyBorder="1" applyAlignment="1">
      <alignment horizontal="right" vertical="center" wrapText="1"/>
    </xf>
    <xf numFmtId="0" fontId="0" fillId="0" borderId="2" xfId="0" applyFont="1" applyFill="1" applyBorder="1"/>
    <xf numFmtId="0" fontId="0" fillId="0" borderId="0" xfId="0" applyFill="1"/>
    <xf numFmtId="14" fontId="0" fillId="0" borderId="0" xfId="0" applyNumberFormat="1" applyFill="1"/>
    <xf numFmtId="0" fontId="2" fillId="0" borderId="4" xfId="0" applyFont="1" applyFill="1" applyBorder="1" applyAlignment="1">
      <alignment horizontal="right" vertical="center" wrapText="1"/>
    </xf>
    <xf numFmtId="0" fontId="0" fillId="0" borderId="4" xfId="0" applyFont="1" applyFill="1" applyBorder="1"/>
    <xf numFmtId="0" fontId="0" fillId="0" borderId="0" xfId="0" applyNumberFormat="1"/>
    <xf numFmtId="0" fontId="0" fillId="0" borderId="0" xfId="0" pivotButton="1"/>
    <xf numFmtId="0" fontId="0" fillId="0" borderId="0" xfId="0" applyAlignment="1">
      <alignment horizontal="right"/>
    </xf>
    <xf numFmtId="0" fontId="0" fillId="2" borderId="2" xfId="0" applyFont="1" applyFill="1" applyBorder="1" applyAlignment="1"/>
    <xf numFmtId="14" fontId="0" fillId="2" borderId="2" xfId="0" applyNumberFormat="1" applyFont="1" applyFill="1" applyBorder="1" applyAlignment="1"/>
    <xf numFmtId="0" fontId="0" fillId="0" borderId="2" xfId="0" applyFont="1" applyBorder="1" applyAlignment="1"/>
    <xf numFmtId="14" fontId="0" fillId="0" borderId="2" xfId="0" applyNumberFormat="1" applyFont="1" applyBorder="1" applyAlignment="1"/>
    <xf numFmtId="0" fontId="0" fillId="0" borderId="4" xfId="0" applyFont="1" applyBorder="1" applyAlignment="1"/>
    <xf numFmtId="14" fontId="0" fillId="0" borderId="4" xfId="0" applyNumberFormat="1" applyFont="1" applyBorder="1" applyAlignment="1"/>
    <xf numFmtId="0" fontId="0" fillId="0" borderId="3" xfId="0" applyFont="1" applyBorder="1" applyAlignment="1"/>
    <xf numFmtId="0" fontId="0" fillId="2" borderId="4" xfId="0" applyFont="1" applyFill="1" applyBorder="1" applyAlignment="1"/>
    <xf numFmtId="14" fontId="0" fillId="2" borderId="4" xfId="0" applyNumberFormat="1" applyFont="1" applyFill="1" applyBorder="1" applyAlignment="1"/>
    <xf numFmtId="0" fontId="2" fillId="2" borderId="4" xfId="0" applyFont="1" applyFill="1" applyBorder="1" applyAlignment="1">
      <alignment horizontal="right" vertical="center" wrapText="1"/>
    </xf>
    <xf numFmtId="9" fontId="0" fillId="0" borderId="0" xfId="2" applyFont="1"/>
    <xf numFmtId="0" fontId="0" fillId="0" borderId="0" xfId="0" pivotButton="1" applyAlignment="1">
      <alignment wrapText="1"/>
    </xf>
    <xf numFmtId="9" fontId="0" fillId="0" borderId="0" xfId="2" applyFont="1" applyAlignment="1">
      <alignment horizontal="right"/>
    </xf>
    <xf numFmtId="10" fontId="0" fillId="0" borderId="0" xfId="0" applyNumberFormat="1"/>
    <xf numFmtId="0" fontId="6" fillId="0" borderId="1" xfId="0" applyFont="1" applyBorder="1" applyAlignment="1">
      <alignment vertical="center"/>
    </xf>
    <xf numFmtId="0" fontId="7" fillId="0" borderId="0" xfId="0" applyFont="1" applyAlignment="1">
      <alignment horizontal="right" vertical="center"/>
    </xf>
    <xf numFmtId="0" fontId="1" fillId="0" borderId="1" xfId="0" applyFont="1" applyBorder="1" applyAlignment="1">
      <alignment vertical="center"/>
    </xf>
    <xf numFmtId="0" fontId="0" fillId="0" borderId="0" xfId="0" applyFill="1" applyBorder="1"/>
    <xf numFmtId="0" fontId="7" fillId="0" borderId="0" xfId="0" applyFont="1" applyAlignment="1">
      <alignment horizontal="right" vertical="center" wrapText="1"/>
    </xf>
    <xf numFmtId="14" fontId="0" fillId="0" borderId="0" xfId="0" applyNumberFormat="1" applyFill="1" applyBorder="1"/>
    <xf numFmtId="0" fontId="0" fillId="0" borderId="2" xfId="0" applyFont="1" applyFill="1" applyBorder="1" applyAlignment="1"/>
    <xf numFmtId="14" fontId="0" fillId="0" borderId="2" xfId="0" applyNumberFormat="1" applyFont="1" applyFill="1" applyBorder="1" applyAlignment="1"/>
    <xf numFmtId="0" fontId="0" fillId="0" borderId="4" xfId="0" applyFont="1" applyFill="1" applyBorder="1" applyAlignment="1"/>
    <xf numFmtId="14" fontId="0" fillId="0" borderId="4" xfId="0" applyNumberFormat="1" applyFont="1" applyFill="1" applyBorder="1" applyAlignment="1"/>
    <xf numFmtId="0" fontId="8" fillId="0" borderId="0" xfId="0" applyFont="1" applyAlignment="1">
      <alignment horizontal="right" vertical="center"/>
    </xf>
    <xf numFmtId="9" fontId="0" fillId="0" borderId="0" xfId="2" applyFont="1" applyAlignment="1">
      <alignment horizontal="right" wrapText="1"/>
    </xf>
  </cellXfs>
  <cellStyles count="3">
    <cellStyle name="Hyperlink" xfId="1" builtinId="8"/>
    <cellStyle name="Normal" xfId="0" builtinId="0"/>
    <cellStyle name="Percent" xfId="2" builtinId="5"/>
  </cellStyles>
  <dxfs count="32">
    <dxf>
      <alignment horizontal="right"/>
    </dxf>
    <dxf>
      <alignment horizontal="right"/>
    </dxf>
    <dxf>
      <alignment wrapText="1"/>
    </dxf>
    <dxf>
      <alignment wrapText="1"/>
    </dxf>
    <dxf>
      <alignment wrapText="0"/>
    </dxf>
    <dxf>
      <alignment wrapText="0"/>
    </dxf>
    <dxf>
      <alignment wrapText="1"/>
    </dxf>
    <dxf>
      <alignment wrapText="1"/>
    </dxf>
    <dxf>
      <font>
        <b val="0"/>
        <i val="0"/>
        <strike val="0"/>
        <condense val="0"/>
        <extend val="0"/>
        <outline val="0"/>
        <shadow val="0"/>
        <u val="none"/>
        <vertAlign val="baseline"/>
        <sz val="11"/>
        <color theme="1"/>
        <name val="Arial"/>
        <family val="2"/>
        <charset val="177"/>
        <scheme val="minor"/>
      </font>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family val="2"/>
        <charset val="177"/>
        <scheme val="minor"/>
      </font>
      <numFmt numFmtId="19" formatCode="dd/mm/yyyy"/>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family val="2"/>
        <charset val="177"/>
        <scheme val="minor"/>
      </font>
      <numFmt numFmtId="19" formatCode="dd/mm/yyyy"/>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rgb="FF757575"/>
        <name val="Arial"/>
        <family val="2"/>
        <scheme val="minor"/>
      </font>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family val="2"/>
        <charset val="177"/>
        <scheme val="minor"/>
      </font>
      <alignment horizontal="general" vertical="bottom" textRotation="0" wrapText="0" indent="0" justifyLastLine="0" shrinkToFit="0" readingOrder="0"/>
    </dxf>
    <dxf>
      <border outline="0">
        <bottom style="thin">
          <color theme="4" tint="0.39997558519241921"/>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Arial"/>
        <family val="2"/>
        <charset val="177"/>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rgb="FF757575"/>
        <name val="Arial"/>
        <family val="2"/>
        <scheme val="minor"/>
      </font>
      <fill>
        <patternFill patternType="none">
          <fgColor indexed="64"/>
          <bgColor auto="1"/>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ill>
        <patternFill patternType="none">
          <fgColor indexed="64"/>
          <bgColor auto="1"/>
        </patternFill>
      </fill>
    </dxf>
    <dxf>
      <border outline="0">
        <bottom style="thin">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zomerg" refreshedDate="43133.522156250001" createdVersion="6" refreshedVersion="6" minRefreshableVersion="3" recordCount="128">
  <cacheSource type="worksheet">
    <worksheetSource name="Table2"/>
  </cacheSource>
  <cacheFields count="9">
    <cacheField name="תוכן" numFmtId="0">
      <sharedItems longText="1"/>
    </cacheField>
    <cacheField name="מספר החלטה רלוונטית" numFmtId="0">
      <sharedItems containsSemiMixedTypes="0" containsString="0" containsNumber="1" containsInteger="1" minValue="1" maxValue="80"/>
    </cacheField>
    <cacheField name="מספר טיסה" numFmtId="0">
      <sharedItems containsSemiMixedTypes="0" containsString="0" containsNumber="1" containsInteger="1" minValue="1" maxValue="128"/>
    </cacheField>
    <cacheField name="תפקיד" numFmtId="0">
      <sharedItems containsBlank="1" count="27">
        <s v="שר התיירות"/>
        <s v="שר האנרגיה"/>
        <s v="שרת המשפטים"/>
        <s v="שר הכלכלה"/>
        <s v="שר התקשורת"/>
        <s v="שר לשיתוף פעולה אזורי"/>
        <s v="שר החינוך"/>
        <s v="שר המדע והטכנולוגיה"/>
        <s v="השרה לשוויון חברתי"/>
        <s v="ראש הממשלה"/>
        <s v="שר התחבורה והבטיחות בדרכים"/>
        <s v="שר הבינוי והשיכון"/>
        <s v="שרת התרבות והספורט"/>
        <s v="נשיא המדינה"/>
        <s v="שר הביטחון"/>
        <s v="שר הפנים"/>
        <s v="השר לביטחון פנים"/>
        <s v="זאב אלקין"/>
        <s v="השר להגנת הסביבה"/>
        <s v="שר האוצר"/>
        <s v="שרת העלייה והקליטה"/>
        <s v="שר המודיעין"/>
        <s v="איוב קרא"/>
        <s v="שר הבריאות"/>
        <s v="שר החקלאות ופיתוח הכפר"/>
        <s v="השר לשירותי דת"/>
        <m u="1"/>
      </sharedItems>
    </cacheField>
    <cacheField name="מתאריך" numFmtId="14">
      <sharedItems containsSemiMixedTypes="0" containsNonDate="0" containsDate="1" containsString="0" minDate="2017-01-08T00:00:00" maxDate="2017-12-28T00:00:00"/>
    </cacheField>
    <cacheField name="עד תאריך" numFmtId="14">
      <sharedItems containsSemiMixedTypes="0" containsNonDate="0" containsDate="1" containsString="0" minDate="2017-01-14T00:00:00" maxDate="2017-12-31T00:00:00"/>
    </cacheField>
    <cacheField name="מקזז" numFmtId="0">
      <sharedItems containsBlank="1"/>
    </cacheField>
    <cacheField name="משך טיסה" numFmtId="0" formula="'עד תאריך'-מתאריך+1" databaseField="0"/>
    <cacheField name="אחוז ימים בחו&quot;ל בתקופה הרלוונטית" numFmtId="0" formula="('עד תאריך'-מתאריך+1)/345"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zomerg" refreshedDate="43137.455559722221" createdVersion="6" refreshedVersion="6" minRefreshableVersion="3" recordCount="94">
  <cacheSource type="worksheet">
    <worksheetSource name="Table5"/>
  </cacheSource>
  <cacheFields count="9">
    <cacheField name="תוכן" numFmtId="0">
      <sharedItems longText="1"/>
    </cacheField>
    <cacheField name="מספר החלטה רלוונטית" numFmtId="0">
      <sharedItems containsSemiMixedTypes="0" containsString="0" containsNumber="1" containsInteger="1" minValue="1" maxValue="79"/>
    </cacheField>
    <cacheField name="מספר טיסה" numFmtId="0">
      <sharedItems containsSemiMixedTypes="0" containsString="0" containsNumber="1" containsInteger="1" minValue="1" maxValue="126"/>
    </cacheField>
    <cacheField name="תפקיד" numFmtId="0">
      <sharedItems count="22">
        <s v="שר התיירות"/>
        <s v="שרת המשפטים"/>
        <s v="שר הכלכלה"/>
        <s v="שר לשיתוף פעולה אזורי"/>
        <s v="שר החינוך"/>
        <s v="שר התקשורת"/>
        <s v="שר המדע והטכנולוגיה"/>
        <s v="השרה לשוויון חברתי"/>
        <s v="ראש הממשלה"/>
        <s v="שר התחבורה והבטיחות בדרכים"/>
        <s v="שר הבינוי והשיכון"/>
        <s v="שר הביטחון"/>
        <s v="שר האנרגיה"/>
        <s v="שרת התרבות והספורט"/>
        <s v="שר המודיעין"/>
        <s v="איוב קרא"/>
        <s v="שר החקלאות ופיתוח הכפר"/>
        <s v="השר לביטחון פנים"/>
        <s v="שרת העלייה והקליטה"/>
        <s v="השר להגנת הסביבה"/>
        <s v="שר הבריאות"/>
        <s v="השר לשירותי דת"/>
      </sharedItems>
    </cacheField>
    <cacheField name="מתאריך" numFmtId="14">
      <sharedItems containsSemiMixedTypes="0" containsNonDate="0" containsDate="1" containsString="0" minDate="2017-01-08T00:00:00" maxDate="2017-12-10T00:00:00"/>
    </cacheField>
    <cacheField name="עד תאריך" numFmtId="14">
      <sharedItems containsSemiMixedTypes="0" containsNonDate="0" containsDate="1" containsString="0" minDate="2017-01-14T00:00:00" maxDate="2017-12-12T00:00:00"/>
    </cacheField>
    <cacheField name="מקזז" numFmtId="0">
      <sharedItems containsBlank="1" count="45">
        <s v="איימן עודה"/>
        <s v="חיליק בר"/>
        <s v="רויטל סוויד"/>
        <s v="אחמד טיבי"/>
        <s v="מרב מיכאלי"/>
        <s v="מסעוד גנאים"/>
        <s v="ציפי לבני"/>
        <s v="יוסי יונה"/>
        <s v="עבד אל-חכים יחיא"/>
        <m/>
        <s v="ג'אמל זחאלקה"/>
        <s v="יוסף ג'בארין"/>
        <s v="טלב אבו עראר"/>
        <s v="אבראהים חג'אזי"/>
        <s v="יעל גרמן"/>
        <s v="אוסאמה סעדי"/>
        <s v="יואל חסון"/>
        <s v="יעקב פרי"/>
        <s v="מנואל טרטנברג"/>
        <s v="יצחק הרצוג"/>
        <s v="אראל מרגלית"/>
        <s v="עבדאללה אבו-מערוף"/>
        <s v="עופר שלח"/>
        <s v="קארין אלהרר"/>
        <s v="מאיר כהן"/>
        <s v="קסניה סבטוב"/>
        <s v="עיסאווי פריג'"/>
        <s v="יואל רזבוזוב"/>
        <s v="מיכל רוזין"/>
        <s v="עמיר פרץ"/>
        <s v="מיקי רוזנטל"/>
        <s v="איילת נחמיאס ורבין"/>
        <s v="שלי יחימוביץ'"/>
        <s v="אייל בן ראובן"/>
        <s v="סעיד אלחרומי"/>
        <s v="אין צורך בקיזוז"/>
        <s v=" קארין אלהרר" u="1"/>
        <s v="רוויטל סוויד" u="1"/>
        <s v=" קסניה סבטוב" u="1"/>
        <s v=" מסעוד גנאים" u="1"/>
        <s v=" ג'אמל זחאלקה" u="1"/>
        <s v="טאלב אבו עראר" u="1"/>
        <s v=" חיליק בר" u="1"/>
        <s v=" אחמד טיבי" u="1"/>
        <s v=" מרב מיכאלי" u="1"/>
      </sharedItems>
    </cacheField>
    <cacheField name="מקזז משני" numFmtId="0">
      <sharedItems containsBlank="1"/>
    </cacheField>
    <cacheField name="האם נרשם קיזוז" numFmtId="0">
      <sharedItems count="2">
        <s v="כן"/>
        <s v="לא"/>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
  <r>
    <s v=" איש קשר: נוי הויזמן נושאים: ממשלה/הממשלה ה - 34 בנימין נתניהו; תקציר: החלטה מספר רהמ/142 של ראש הממשלה מיום 14.11.2017 פסקה 1: נסיעת שר פסקה 2: בהתאם לסעיף 70(א) בתקנון לעבודת הממשלה, אישר ראש הממשלה את נסיעת שר התיירות לארצות הברית לייצג את הממשלה באירועי חניכת מוזיאון התנ&quot;ך בוושינגטון ובענייני משרדו מיום 14.11.2017 עד יום 19.11.2017. השר יקוזז בכנסת עם חה&quot;כ איימן עודה. לעקוב: כן לאנדקס: כן כותרת ראשית: נסיעת שר תאריך ארוע: 14/11/2017 DecisionNumber: 142"/>
    <n v="1"/>
    <n v="1"/>
    <x v="0"/>
    <d v="2017-11-14T00:00:00"/>
    <d v="2017-11-19T00:00:00"/>
    <s v="איימן עודה"/>
  </r>
  <r>
    <s v=" איש קשר: נוי הויזמן נושאים: ממשלה/הממשלה ה - 34 בנימין נתניהו; תקציר: החלטה מספר רהמ/141 של ראש הממשלה מיום 13.11.2017 פסקה 1: נסיעת שר פסקה 2: בהתאם לסעיף 70(א) בתקנון לעבודת הממשלה, אישר ראש הממשלה את נסיעת שר האנרגיה לקפריסין ביום 5.12.2017 למשך יום אחד בענייני משרדו. אין צורך בקיזוז בכנסת. לעקוב: כן לאנדקס: כן כותרת ראשית: נסיעת שר תאריך ארוע: 13/11/2017 DecisionNumber: 141"/>
    <n v="2"/>
    <n v="2"/>
    <x v="1"/>
    <d v="2017-12-05T00:00:00"/>
    <d v="2017-12-05T00:00:00"/>
    <s v="אין צורך בקיזוז"/>
  </r>
  <r>
    <s v="איש קשר: נוי הויזמן נושאים: ממשלה/הממשלה ה - 34 בנימין נתניהו; תקציר: החלטה מספר רהמ/140 של ראש הממשלה מיום 09.11.2017 פסקה 1: נסיעת שרה פסקה 2: בהתאם לסעיף 70(א) בתקנון לעבודת הממשלה, אישר ראש הממשלה את נסיעת שרת המשפטים ליפן מיום 8.11.2017 עד יום 16.11.2017 בענייני משרדה. השרה תקוזז בכנסת עם ח&quot;כ רויטל סוויד ביום 13.11.2017 ועם ח&quot;כ חיליק בר ביום 15.11.2017 ."/>
    <n v="3"/>
    <n v="3"/>
    <x v="2"/>
    <d v="2017-11-08T00:00:00"/>
    <d v="2017-11-16T00:00:00"/>
    <s v="רוויטל סוויד, חיליק בר"/>
  </r>
  <r>
    <s v=" איש קשר: נוי הויזמן נושאים: ממשלה/הממשלה ה - 34 בנימין נתניהו; תקציר: החלטה מספר רהמ/139 של ראש הממשלה מיום 08.11.2017 פסקה 1: נסיעת שר פסקה 2: בהתאם לסעיף 70(א) בתקנון לעבודת הממשלה, אישר ראש הממשלה את נסיעת שר הכלכלה והתעשייה לארצות הברית מיום 13.11.2017 עד יום 17.11.2017 בענייני משרדו. השר יקוזז בכנסת עם ח&quot;כ אחמד טיבי. לעקוב: כן לאנדקס: כן כותרת ראשית: נסיעת שר תאריך ארוע: 08/11/2017 DecisionNumber: r139"/>
    <n v="4"/>
    <n v="4"/>
    <x v="3"/>
    <d v="2017-11-13T00:00:00"/>
    <d v="2017-11-17T00:00:00"/>
    <s v="אחמד טיבי"/>
  </r>
  <r>
    <s v=" איש קשר: נוי הויזמן נושאים: ממשלה/הממשלה ה - 34 בנימין נתניהו; תקציר: החלטה מספר רהמ/138 של ראש הממשלה מיום 06.11.2017 פסקה 1: נסיעת שר התקשורת פסקה 2: בהתאם לסעיף 70(א) בתקנון לעבודת הממשלה, אישר ראש הממשלה את נסיעת שר התקשורת לפולין בענייני משרדו מיום 23.11.2017 עד יום 26.11.2017. אין צורך בקיזוז – הנסיעה תתקיים לא בזמן מליאת כנסת. לעקוב: כן לאנדקס: כן כותרת ראשית: נסיעת שר התקשורת תאריך ארוע: 06/11/2017 DecisionNumber: r138"/>
    <n v="5"/>
    <n v="5"/>
    <x v="4"/>
    <d v="2017-11-23T00:00:00"/>
    <d v="2017-11-26T00:00:00"/>
    <s v="אין צורך בקיזוז"/>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6"/>
    <x v="5"/>
    <d v="2017-11-03T00:00:00"/>
    <d v="2017-11-06T00:00:00"/>
    <s v="מרב מיכאלי"/>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7"/>
    <x v="6"/>
    <d v="2017-11-05T00:00:00"/>
    <d v="2017-11-09T00:00:00"/>
    <s v="מסעוד גנאים, מרב מיכאלי"/>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8"/>
    <x v="4"/>
    <d v="2017-11-07T00:00:00"/>
    <d v="2017-11-09T00:00:00"/>
    <s v="ציפי לבני"/>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9"/>
    <x v="7"/>
    <d v="2017-11-12T00:00:00"/>
    <d v="2017-11-20T00:00:00"/>
    <s v="יוסי יונה"/>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10"/>
    <x v="8"/>
    <d v="2017-11-13T00:00:00"/>
    <d v="2017-11-15T00:00:00"/>
    <s v="עבד אל-חכים יחיא"/>
  </r>
  <r>
    <s v=" איש קשר: נוי הויזמן נושאים: ממשלה/הממשלה ה - 34 בנימין נתניהו; תקציר: החלטה מספר 3194 של הממשלה מיום 26.11.2017 פסקה 1: נסיעת ראש הממשלה לקניה פסקה 2: א. הממשלה רושמת לפניה כי ראש הממשלה ייצא לקניה לפגישות מדיניות מיום 28.11.2017 עד יום 29.11.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28.11.2017 עד יום 29.11.2017. מ ח ל י ט י ם, בהתאם לסעיף 16 לחוק יסוד: הממשלה, לקבוע כי השרה מירי רגב תמלא את מקום ראש הממשלה לצורך ניהול ישיבות הממשלה בעת היעדרו מן הארץ, אם יהיה צורך בכך. לעקוב: כן לאנדקס: כן כותרת ראשית: נסיעת ראש הממשלה לקניה תאריך ארוע: 26/11/2017 DecisionNumber: 3194"/>
    <n v="7"/>
    <n v="11"/>
    <x v="9"/>
    <d v="2017-11-28T00:00:00"/>
    <d v="2017-11-29T00:00:00"/>
    <m/>
  </r>
  <r>
    <s v=" איש קשר: iris heler dahan נושאים: ממשלה/הממשלה ה - 34 בנימין נתניהו; תקציר: החלטה מספר רהמ/133 של ראש הממשלה מיום 18.10.2017 פסקה 1: נסיעות שרים פסקה 2: בהתאם לסעיף 70(א) בתקנון לעבודת הממשלה אישר ראש הממשלה את הנסיעות הבאות: א. נסיעת שר התחבורה והבטיחות בדרכים ליפן בענייני משרדו מיום 21.10.2017 ועד יום 27.10.2017. השר יקוזז בכנסת עם חה&quot;כ יוסי יונה. ב. נסיעת השרה לשוויון חברתי לספרד להשתתף בכנס שוויון דתות ולפגישות עם הקהילה היהודית מיום 5.11.2017 ועד יום 7.11.2017 (*) השרה תקוזז בכנסת עם חה&quot;כ יוסף ג'בארין. (*) השרה תצטרף לביקור נשיא המדינה בספרד ולכן האריכה את נסיעתה עד ליום 8.11.2017. ביום זה השרה תקוזז בכנסת עם ח&quot;כ ג'מאל זחאלקה. לעקוב: כן לאנדקס: כן כותרת ראשית: נסיעות שרים תאריך ארוע: 18/10/2018 DecisionNumber: 133"/>
    <n v="8"/>
    <n v="12"/>
    <x v="10"/>
    <d v="2017-10-21T00:00:00"/>
    <d v="2017-10-27T00:00:00"/>
    <s v="יוסי יונה"/>
  </r>
  <r>
    <s v=" איש קשר: iris heler dahan נושאים: ממשלה/הממשלה ה - 34 בנימין נתניהו; תקציר: החלטה מספר רהמ/133 של ראש הממשלה מיום 18.10.2017 פסקה 1: נסיעות שרים פסקה 2: בהתאם לסעיף 70(א) בתקנון לעבודת הממשלה אישר ראש הממשלה את הנסיעות הבאות: א. נסיעת שר התחבורה והבטיחות בדרכים ליפן בענייני משרדו מיום 21.10.2017 ועד יום 27.10.2017. השר יקוזז בכנסת עם חה&quot;כ יוסי יונה. ב. נסיעת השרה לשוויון חברתי לספרד להשתתף בכנס שוויון דתות ולפגישות עם הקהילה היהודית מיום 5.11.2017 ועד יום 7.11.2017 (*) השרה תקוזז בכנסת עם חה&quot;כ יוסף ג'בארין. (*) השרה תצטרף לביקור נשיא המדינה בספרד ולכן האריכה את נסיעתה עד ליום 8.11.2017. ביום זה השרה תקוזז בכנסת עם ח&quot;כ ג'מאל זחאלקה. לעקוב: כן לאנדקס: כן כותרת ראשית: נסיעות שרים תאריך ארוע: 18/10/2018 DecisionNumber: 133"/>
    <n v="8"/>
    <n v="13"/>
    <x v="8"/>
    <d v="2017-11-05T00:00:00"/>
    <d v="2017-11-08T00:00:00"/>
    <s v="יוסף ג'בארין, ג'אמל זחאלקה"/>
  </r>
  <r>
    <s v=" איש קשר: iris heler dahan נושאים: ממשלה/הממשלה ה - 34 בנימין נתניהו; תקציר: החלטה מספר רהמ/134 של ראש הממשלה מיום 22.10.2017 פסקה 1: החלטת שר פסקה 2: בהתאם לסעיף 70(א) בתקנון לעבודת הממשלה, אישר ראש הממשלה את נסיעת השר לשיתוף פעולה אזורי לאיטליה ולמונטנגרו, להשתתף בכנס הארגון לשיתוף פעולה וביטחון באירופה (כנס אבש&quot;א), מיום 23.10.2017 עד יום 26.10.2017. השר יקוזז בכנסת עם ח&quot;כ טאלב אבו עראר. לעקוב: כן לאנדקס: כן כותרת ראשית: נסיעת שר תאריך ארוע: 22/10/2017 DecisionNumber: 134"/>
    <n v="9"/>
    <n v="14"/>
    <x v="5"/>
    <d v="2017-10-23T00:00:00"/>
    <d v="2017-10-26T00:00:00"/>
    <s v="טאלב אבו עראר"/>
  </r>
  <r>
    <s v=" איש קשר: iris heler dahan נושאים: ממשלה/הממשלה ה - 34 בנימין נתניהו; תקציר: החלטה מספר רהמ/135 של ראש הממשלה מיום 24.10.2017 פסקה 1: נסיעת שר פסקה 2: בהתאם לסעיף 70(א) בתקנון לעבודת הממשלה, אישר ראש הממשלה את נסיעת שר הבינוי והשיכון לגרמניה, בענייני משרדו, מיום 24.10.2017 עד יום 27.10.2017. השר יקוזז בכנסת עם ח&quot;כ אבראהים חג'אזי. לעקוב: כן לאנדקס: כן כותרת ראשית: נסיעת שר תאריך ארוע: 24/10/2017 DecisionNumber: 135"/>
    <n v="10"/>
    <n v="15"/>
    <x v="11"/>
    <d v="2017-10-24T00:00:00"/>
    <d v="2017-10-27T00:00:00"/>
    <s v="אבראהים חג'אזי"/>
  </r>
  <r>
    <s v=" איש קשר: iris heler dahan נושאים: ממשלה/הממשלה ה - 34 בנימין נתניהו; תקציר: החלטה מספר רהמ/136 של ראש הממשלה מיום 29.10.2017 פסקה 1: נסיעת שרה פסקה 2: בהתאם לסעיף 70(א) בתקנון לעבודת הממשלה, אישר ראש הממשלה את נסיעת שרת התרבות והספורט לבריטניה מיום 1.11.2017 (בערב) עד יום 5.11.2017. השרה רגב תצטרף לביקור ראש הממשלה בבריטניה. הנסיעה לא בזמן מליאת כנסת. אין צורך בקיזוז. לעקוב: כן לאנדקס: כן כותרת ראשית: נסיעת שרה תאריך ארוע: 29/12/2017 DecisionNumber: 136"/>
    <n v="11"/>
    <n v="16"/>
    <x v="12"/>
    <d v="2017-11-01T00:00:00"/>
    <d v="2017-11-05T00:00:00"/>
    <s v="אין צורך בקיזוז"/>
  </r>
  <r>
    <s v=" איש קשר: חני שטרית נושאים: ממשלה/הממשלה ה - 34 בנימין נתניהו; תקציר: החלטה מספר 3132 של הממשלה מיום 10.11.2017 פסקה 1: נסיעת נשיא המדינה לארצות הברית פסקה 2: בהתאם לסעיף 18 לחוק יסוד: נשיא המדינה, כי נסיעת נשיא המדינה להשתתף באסיפה הכללית של הפדרציות היהודיות בצפון אמריקה, מיום 12.11.2017 עד יום 17.11.2017, היא על דעת הממשלה. במהלך הביקור הנשיא ייפגש עם ראשי הפדרציות, הקהילות הישראליות וההיספאניות, עם ראש העיר לוס אנג'לס ועם גורמים נוספים. ההחלטה התקבלה בהתאם לסעיף 19(א) בתקנון לעבודתה הממשלה. לעקוב: כן לאנדקס: כן כותרת ראשית: נסיעת נשיא המדינה לארצות הברית תאריך ארוע: 10/11/2017 DecisionNumber: 3132"/>
    <n v="12"/>
    <n v="17"/>
    <x v="13"/>
    <d v="2017-11-12T00:00:00"/>
    <d v="2017-11-17T00:00:00"/>
    <s v="לא רלוונטי"/>
  </r>
  <r>
    <s v=" איש קשר: נוי הויזמן נושאים: ממשלה/הממשלה ה - 34 בנימין נתניהו; תקציר: החלטה מספר 3103 של הממשלה מיום 29.10.2017 פסקה 1: נסיעת ראש הממשלה לבריטניה פסקה 2: א. הממשלה רושמת לפניה כי ראש הממשלה ייצא לבריטניה לציון 100 שנה להצהרת בלפור ולפגישות מדיניות מיום 1.11.2017 עד יום 5.11.2017. ב. ראש הממשלה מביא לידיעת השרים כי בהתאם לסעיף 6 לחוק הממשלה, התשס&quot;א-2001 ולסעיף 31 בתקנון לעבודת הממשלה, הוא ימנה את השר זאב אלקין לממלא מקום יושב ראש ועדת השרים לענייני ביטחון לאומי בעת היעדרו מן הארץ מיום 1.11.2017 עד יום 5.11.2017. מ ח ל י ט י ם, בהתאם לסעיף 16 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בריטניה תאריך ארוע: 29/10/2017 DecisionNumber: 3103"/>
    <n v="13"/>
    <n v="18"/>
    <x v="9"/>
    <d v="2017-11-01T00:00:00"/>
    <d v="2017-11-05T00:00:00"/>
    <m/>
  </r>
  <r>
    <s v=" איש קשר: iris heler dahan נושאים: ממשלה/הממשלה ה - 34 בנימין נתניהו; תקציר: החלטה מספר 3083 של הממשלה מיום 22.10.2017 פסקה 1: החלטה מספר 3083 של הממשלה מיום 22.10.2017 פסקה 2: נסיעת שר וקביעת ממלא מקום של שר בהתאם לסעיף 70(א) בתקנון לעבודת הממשלה, אישר ראש הממשלה את נסיעת שר הביטחון ליוון, בענייני משרדו, מיום 5.11.2017 עד יום 8.11.2017. בהתאם לסעיף 24(א) לחוק יסוד: הממשלה, לקבוע כי השר גלעד ארדן ימלא את מקומו של שר הביטחון בעת היעדרו מן הארץ מיום 5.11.2017 עד יום 8.11.2017. לעקוב: כן לאנדקס: כן כותרת ראשית: נסיעת שר וקביעת ממלא מקום של שר תאריך ארוע: 22/10/2017 DecisionNumber: 3083"/>
    <n v="14"/>
    <n v="19"/>
    <x v="14"/>
    <d v="2017-11-05T00:00:00"/>
    <d v="2017-11-08T00:00:00"/>
    <m/>
  </r>
  <r>
    <s v=" איש קשר: iris heler dahan נושאים: ממשלה/הממשלה ה - 34 בנימין נתניהו; תקציר: נסיעת נשיא המדינה לספרד פסקה 1: נסיעת נשיא המדינה לספרד פסקה 2: בהתאם לסעיף 18 לחוק יסוד: נשיא המדינה, כי נסיעת נשיא המדינה לביקור ממלכתי בספרד, לציון 30 שנה לכינון היחסים הדיפלומטיים בין המדינות, מיום 05.11.2017 עד יום 08.11.2017, היא על דעת הממשלה. במהלך הביקור ייפגש הנשיא עם מלך ספרד, יקיים פגישות עבודה עם ראש ממשלת ספרד, יישא דברים בסנאט ויפתח סמינר כלכלי. אל הנשיא תתלווה משלחת אנשי עסקים ישראליים. לעקוב: כן לאנדקס: כן כותרת ראשית: נסיעת נשיא המדינה לספרד תאריך ארוע: 22/10/2017 DecisionNumber: 3082"/>
    <n v="15"/>
    <n v="20"/>
    <x v="13"/>
    <d v="2017-11-05T00:00:00"/>
    <d v="2017-11-08T00:00:00"/>
    <s v="לא רלוונטי"/>
  </r>
  <r>
    <s v=" איש קשר: ענת קלמנוביץ' נושאים: ממשלה/הממשלה ה - 34 בנימין נתניהו; תקציר: החלטה מספר רהמ/130 של ראש הממשלה מיום 05.09.2017 פסקה 1: נסיעת שר פסקה 2: בהתאם לסעיף 70(א) בתקנון לעבודת הממשלה, אישר ראש הממשלה את נסיעת שר הפנים לאוקראינה בענייני משרדו מיום 14.9.2017 עד יום 17.9.2017 הכנסת בפגרה אין צורך בקיזוז. לעקוב: כן לאנדקס: כן כותרת ראשית: נסיעת שר תאריך ארוע: 05/09/2017 DecisionNumber: 130"/>
    <n v="16"/>
    <n v="21"/>
    <x v="15"/>
    <d v="2017-09-14T00:00:00"/>
    <d v="2017-09-17T00:00:00"/>
    <s v="אין צורך בקיזוז"/>
  </r>
  <r>
    <s v=" איש קשר: ענת קלמנוביץ' נושאים: ממשלה/הממשלה ה - 34 בנימין נתניהו; תקציר: החלטה מספר רהמ/129 של ראש הממשלה מיום 29.08.2017 פסקה 1: נסיעת שר פסקה 2: בהתאם לסעיף 70(א) בתקנון לעבודת הממשלה, אישר ראש הממשלה את נסיעת השר לביטחון הפנים והשר לנושאים אסטרטגיים והסברה לאנגליה בענייני משרדו מיום 6.9.2017 עד יום 10.9.2017. הכנסת בפגרה – אין צורך בקיזוז. לעקוב: כן לאנדקס: כן כותרת ראשית: נסיעת שר תאריך ארוע: 29/08/2017 DecisionNumber: 129"/>
    <n v="17"/>
    <n v="22"/>
    <x v="16"/>
    <d v="2017-09-06T00:00:00"/>
    <d v="2017-09-10T00:00:00"/>
    <s v="אין צורך בקיזוז"/>
  </r>
  <r>
    <s v=" איש קשר: ענת קלמנוביץ' נושאים: ממשלה/הממשלה ה - 34 בנימין נתניהו; תקציר: החלטה מספר רהמ/128 של ראש הממשלה מיום 27.08.2017 פסקה 1: נסיעת שר פסקה 2: בהתאם לסעיף 70(א) בתקנון לעבודת הממשלה, אישר ראש הממשלה את נסיעת שר התיירות לסין בענייני משרדו מיום 6.9.2017 עד יום 14.9.2017. הכנסת בפגרה אין צורך בקיזוז. לעקוב: כן לאנדקס: כן כותרת ראשית: נסיעת שר תאריך ארוע: 27/08/2017 DecisionNumber: 128"/>
    <n v="18"/>
    <n v="23"/>
    <x v="0"/>
    <d v="2017-09-06T00:00:00"/>
    <d v="2017-09-14T00:00:00"/>
    <s v="אין צורך בקיזוז"/>
  </r>
  <r>
    <s v=" איש קשר: ענת קלמנוביץ' נושאים: ממשלה/הממשלה ה - 34 בנימין נתניהו; תקציר: החלטה מספר רהמ/126 של ראש הממשלה מיום 22.08.2017 פסקה 1: נסיעות שרים פסקה 2: בהתאם לסעיף 70(א) בתקנון לעבודת הממשלה, אישר ראש הממשלה את הנסיעות הבאות: א. נסיעת השר זאב אלקין לרוסיה ביחד עם ראש הממשלה ביום 23.8.2017 למשך יום אחד. הכנסת בפגרה אין צורך בקיזוז. ב. נסיעת שר המדע והטכנולוגיה לארצות הברית בענייני משרדו ולפגישות עם הקהילה היהודית מיום 10.9.2017 עד יום 15.9.2017. הכנסת בפגרה אין צורך בקיזוז. לעקוב: כן לאנדקס: כן כותרת ראשית: נסיעות שרים תאריך ארוע: 22/08/2017 DecisionNumber: 126"/>
    <n v="19"/>
    <n v="24"/>
    <x v="17"/>
    <d v="2017-08-23T00:00:00"/>
    <d v="2017-08-23T00:00:00"/>
    <s v="אין צורך בקיזוז"/>
  </r>
  <r>
    <s v=" איש קשר: ענת קלמנוביץ' נושאים: ממשלה/הממשלה ה - 34 בנימין נתניהו; תקציר: החלטה מספר רהמ/126 של ראש הממשלה מיום 22.08.2017 פסקה 1: נסיעות שרים פסקה 2: בהתאם לסעיף 70(א) בתקנון לעבודת הממשלה, אישר ראש הממשלה את הנסיעות הבאות: א. נסיעת השר זאב אלקין לרוסיה ביחד עם ראש הממשלה ביום 23.8.2017 למשך יום אחד. הכנסת בפגרה אין צורך בקיזוז. ב. נסיעת שר המדע והטכנולוגיה לארצות הברית בענייני משרדו ולפגישות עם הקהילה היהודית מיום 10.9.2017 עד יום 15.9.2017. הכנסת בפגרה אין צורך בקיזוז. לעקוב: כן לאנדקס: כן כותרת ראשית: נסיעות שרים תאריך ארוע: 22/08/2017 DecisionNumber: 126"/>
    <n v="19"/>
    <n v="25"/>
    <x v="7"/>
    <d v="2017-09-10T00:00:00"/>
    <d v="2017-09-15T00:00:00"/>
    <s v="אין צורך בקיזוז"/>
  </r>
  <r>
    <s v=" איש קשר: ענת קלמנוביץ' נושאים: ממשלה/הממשלה ה - 34 בנימין נתניהו; תקציר: החלטה מספר רהמ/125 של ראש הממשלה מיום 18.08.2017 פסקה 1: נסיעות שרים פסקה 2: בהתאם לסעיף 70(א) בתקנון לעבודת הממשלה, אישר ראש הממשלה את הנסיעות הבאות: א. נסיעת השר להגנת הסביבה לסין, לפעול לקידום שיתוף פעולה לייצא טכנולוגיות ישראליות לסין, מיום 3.9.2017 עד יום 12.9.2017. הכנסת בפגרה - אין צורך בקיזוז. ב. נסיעת השרה לשוויון חברתי לרומניה, להשתתף באירוע לזכרו של אלי ויזל ז&quot;ל, מיום 7.9.2017 עד יום 11.9.2017. הכנסת בפגרה - אין צורך בקיזוז. ג. נסיעת שר האוצר לסין, בענייני משרדו, מיום 9.9.2017 עד יום 14.9.2017. הכנסת בפגרה – אין צורך בקיזוז. לעקוב: כן לאנדקס: כן כותרת ראשית: נסיעות שרים תאריך ארוע: 18/08/2017 DecisionNumber: 125"/>
    <n v="20"/>
    <n v="26"/>
    <x v="18"/>
    <d v="2017-09-03T00:00:00"/>
    <d v="2017-09-12T00:00:00"/>
    <s v="אין צורך בקיזוז"/>
  </r>
  <r>
    <s v=" איש קשר: ענת קלמנוביץ' נושאים: ממשלה/הממשלה ה - 34 בנימין נתניהו; תקציר: החלטה מספר רהמ/125 של ראש הממשלה מיום 18.08.2017 פסקה 1: נסיעות שרים פסקה 2: בהתאם לסעיף 70(א) בתקנון לעבודת הממשלה, אישר ראש הממשלה את הנסיעות הבאות: א. נסיעת השר להגנת הסביבה לסין, לפעול לקידום שיתוף פעולה לייצא טכנולוגיות ישראליות לסין, מיום 3.9.2017 עד יום 12.9.2017. הכנסת בפגרה - אין צורך בקיזוז. ב. נסיעת השרה לשוויון חברתי לרומניה, להשתתף באירוע לזכרו של אלי ויזל ז&quot;ל, מיום 7.9.2017 עד יום 11.9.2017. הכנסת בפגרה - אין צורך בקיזוז. ג. נסיעת שר האוצר לסין, בענייני משרדו, מיום 9.9.2017 עד יום 14.9.2017. הכנסת בפגרה – אין צורך בקיזוז. לעקוב: כן לאנדקס: כן כותרת ראשית: נסיעות שרים תאריך ארוע: 18/08/2017 DecisionNumber: 125"/>
    <n v="20"/>
    <n v="27"/>
    <x v="8"/>
    <d v="2017-09-07T00:00:00"/>
    <d v="2017-09-11T00:00:00"/>
    <s v="אין צורך בקיזוז"/>
  </r>
  <r>
    <s v=" איש קשר: ענת קלמנוביץ' נושאים: ממשלה/הממשלה ה - 34 בנימין נתניהו; תקציר: החלטה מספר רהמ/125 של ראש הממשלה מיום 18.08.2017 פסקה 1: נסיעות שרים פסקה 2: בהתאם לסעיף 70(א) בתקנון לעבודת הממשלה, אישר ראש הממשלה את הנסיעות הבאות: א. נסיעת השר להגנת הסביבה לסין, לפעול לקידום שיתוף פעולה לייצא טכנולוגיות ישראליות לסין, מיום 3.9.2017 עד יום 12.9.2017. הכנסת בפגרה - אין צורך בקיזוז. ב. נסיעת השרה לשוויון חברתי לרומניה, להשתתף באירוע לזכרו של אלי ויזל ז&quot;ל, מיום 7.9.2017 עד יום 11.9.2017. הכנסת בפגרה - אין צורך בקיזוז. ג. נסיעת שר האוצר לסין, בענייני משרדו, מיום 9.9.2017 עד יום 14.9.2017. הכנסת בפגרה – אין צורך בקיזוז. לעקוב: כן לאנדקס: כן כותרת ראשית: נסיעות שרים תאריך ארוע: 18/08/2017 DecisionNumber: 125"/>
    <n v="20"/>
    <n v="28"/>
    <x v="19"/>
    <d v="2017-09-09T00:00:00"/>
    <d v="2017-09-14T00:00:00"/>
    <s v="אין צורך בקיזוז"/>
  </r>
  <r>
    <s v=" איש קשר: ענת קלמנוביץ' נושאים: ממשלה/הממשלה ה - 34 בנימין נתניהו; תקציר: החלטה מספר רהמ/122 של ראש הממשלה מיום 23.07.2017 פסקה 1: נסיעות שרים פסקה 2: בהתאם לסעיף 70(א) בתקנון לעבודת הממשלה, אישר ראש הממשלה את הנסיעות הבאות: א. נסיעת השרה לשוויון חברתי לצ'כיה, בענייני משרדה, מיום 7.8.2017 עד יום 11.8.2017. הכנסת בפגרה – אין צורך בקיזוז. ב. נסיעת שר התקשורת לארצות הברית ולקנדה, בענייני משרדו, מיום 14.8.2017 עד יום 22.8.2017. הכנסת בפגרה – אין צורך בקיזוז. לעקוב: כן לאנדקס: כן כותרת ראשית: נסיעות שרים תאריך ארוע: 23/07/2017 DecisionNumber: 122"/>
    <n v="21"/>
    <n v="29"/>
    <x v="8"/>
    <d v="2017-08-07T00:00:00"/>
    <d v="2017-08-11T00:00:00"/>
    <s v="אין צורך בקיזוז"/>
  </r>
  <r>
    <s v=" איש קשר: ענת קלמנוביץ' נושאים: ממשלה/הממשלה ה - 34 בנימין נתניהו; תקציר: החלטה מספר רהמ/122 של ראש הממשלה מיום 23.07.2017 פסקה 1: נסיעות שרים פסקה 2: בהתאם לסעיף 70(א) בתקנון לעבודת הממשלה, אישר ראש הממשלה את הנסיעות הבאות: א. נסיעת השרה לשוויון חברתי לצ'כיה, בענייני משרדה, מיום 7.8.2017 עד יום 11.8.2017. הכנסת בפגרה – אין צורך בקיזוז. ב. נסיעת שר התקשורת לארצות הברית ולקנדה, בענייני משרדו, מיום 14.8.2017 עד יום 22.8.2017. הכנסת בפגרה – אין צורך בקיזוז. לעקוב: כן לאנדקס: כן כותרת ראשית: נסיעות שרים תאריך ארוע: 23/07/2017 DecisionNumber: 122"/>
    <n v="21"/>
    <n v="30"/>
    <x v="4"/>
    <d v="2017-08-14T00:00:00"/>
    <d v="2017-08-22T00:00:00"/>
    <s v="אין צורך בקיזוז"/>
  </r>
  <r>
    <s v=" איש קשר: ענת קלמנוביץ' נושאים: ממשלה/הממשלה ה - 34 בנימין נתניהו; תקציר: החלטה מספר רהמ/123 של ראש הממשלה מיום 01.08.2017 פסקה 1: נסיעות שרים פסקה 2: בהתאם לסעיף 70(א) בתקנון לעבודת הממשלה, אישר ראש הממשלה את הנסיעות הבאות: א. נסיעת השר לביטחון הפנים והשר לנושאים אסטרטגיים והסברה לבלגיה בענייני משרדיו מיום 2.8.2017 עד יום 3.8.2017. הנסיעה לא בזמן מליאת כנסת. אין צורך בקיזוז. ב. השר להגנת הסביבה לאוקראינה להשתתף בוועידה כלכלית מעורבת ישראל-אוקראינה מיום 10.8.2017 עד יום 23.8.2017. הנסיעה לא בזמן מליאת כנסת. אין צורך בקיזוז. ג. השר לשיתוף פעולה אזורי לפורטוגל להשתתף בכנס מיניסטריאלי בנושא &quot;הימים&quot; מיום 7.9.2017 עד יום 8.9.2017. הנסיעה לא בזמן מליאת כנסת. אין צורך בקיזוז. ד. שר הבינוי והשיכון לרוסיה בענייני משרדו ולפגישות עם הקהילה היהודית מיום 8.9.2017 עד יום 12.9.2017. הנסיעה לא בזמן מליאת כנסת. אין צורך בקיזוז. ה. שרת העלייה והקליטה לאוקראינה בענייני משרדה מיום 10.9.2017 עד יום 15.9.2017. הנסיעה לא בזמן מליאת כנסת. אין צורך בקיזוז. לעקוב: כן לאנדקס: כן כותרת ראשית: נסיעות שרים תאריך ארוע: 01/08/2017 DecisionNumber: 123"/>
    <n v="22"/>
    <n v="31"/>
    <x v="16"/>
    <d v="2017-08-02T00:00:00"/>
    <d v="2017-08-03T00:00:00"/>
    <s v="אין צורך בקיזוז"/>
  </r>
  <r>
    <s v=" איש קשר: ענת קלמנוביץ' נושאים: ממשלה/הממשלה ה - 34 בנימין נתניהו; תקציר: החלטה מספר רהמ/123 של ראש הממשלה מיום 01.08.2017 פסקה 1: נסיעות שרים פסקה 2: בהתאם לסעיף 70(א) בתקנון לעבודת הממשלה, אישר ראש הממשלה את הנסיעות הבאות: א. נסיעת השר לביטחון הפנים והשר לנושאים אסטרטגיים והסברה לבלגיה בענייני משרדיו מיום 2.8.2017 עד יום 3.8.2017. הנסיעה לא בזמן מליאת כנסת. אין צורך בקיזוז. ב. השר להגנת הסביבה לאוקראינה להשתתף בוועידה כלכלית מעורבת ישראל-אוקראינה מיום 10.8.2017 עד יום 23.8.2017. הנסיעה לא בזמן מליאת כנסת. אין צורך בקיזוז. ג. השר לשיתוף פעולה אזורי לפורטוגל להשתתף בכנס מיניסטריאלי בנושא &quot;הימים&quot; מיום 7.9.2017 עד יום 8.9.2017. הנסיעה לא בזמן מליאת כנסת. אין צורך בקיזוז. ד. שר הבינוי והשיכון לרוסיה בענייני משרדו ולפגישות עם הקהילה היהודית מיום 8.9.2017 עד יום 12.9.2017. הנסיעה לא בזמן מליאת כנסת. אין צורך בקיזוז. ה. שרת העלייה והקליטה לאוקראינה בענייני משרדה מיום 10.9.2017 עד יום 15.9.2017. הנסיעה לא בזמן מליאת כנסת. אין צורך בקיזוז. לעקוב: כן לאנדקס: כן כותרת ראשית: נסיעות שרים תאריך ארוע: 01/08/2017 DecisionNumber: 123"/>
    <n v="22"/>
    <n v="32"/>
    <x v="18"/>
    <d v="2017-08-10T00:00:00"/>
    <d v="2017-08-23T00:00:00"/>
    <s v="אין צורך בקיזוז"/>
  </r>
  <r>
    <s v=" איש קשר: ענת קלמנוביץ' נושאים: ממשלה/הממשלה ה - 34 בנימין נתניהו; תקציר: החלטה מספר רהמ/123 של ראש הממשלה מיום 01.08.2017 פסקה 1: נסיעות שרים פסקה 2: בהתאם לסעיף 70(א) בתקנון לעבודת הממשלה, אישר ראש הממשלה את הנסיעות הבאות: א. נסיעת השר לביטחון הפנים והשר לנושאים אסטרטגיים והסברה לבלגיה בענייני משרדיו מיום 2.8.2017 עד יום 3.8.2017. הנסיעה לא בזמן מליאת כנסת. אין צורך בקיזוז. ב. השר להגנת הסביבה לאוקראינה להשתתף בוועידה כלכלית מעורבת ישראל-אוקראינה מיום 10.8.2017 עד יום 23.8.2017. הנסיעה לא בזמן מליאת כנסת. אין צורך בקיזוז. ג. השר לשיתוף פעולה אזורי לפורטוגל להשתתף בכנס מיניסטריאלי בנושא &quot;הימים&quot; מיום 7.9.2017 עד יום 8.9.2017. הנסיעה לא בזמן מליאת כנסת. אין צורך בקיזוז. ד. שר הבינוי והשיכון לרוסיה בענייני משרדו ולפגישות עם הקהילה היהודית מיום 8.9.2017 עד יום 12.9.2017. הנסיעה לא בזמן מליאת כנסת. אין צורך בקיזוז. ה. שרת העלייה והקליטה לאוקראינה בענייני משרדה מיום 10.9.2017 עד יום 15.9.2017. הנסיעה לא בזמן מליאת כנסת. אין צורך בקיזוז. לעקוב: כן לאנדקס: כן כותרת ראשית: נסיעות שרים תאריך ארוע: 01/08/2017 DecisionNumber: 123"/>
    <n v="22"/>
    <n v="33"/>
    <x v="5"/>
    <d v="2017-09-07T00:00:00"/>
    <d v="2017-09-08T00:00:00"/>
    <s v="אין צורך בקיזוז"/>
  </r>
  <r>
    <s v=" איש קשר: ענת קלמנוביץ' נושאים: ממשלה/הממשלה ה - 34 בנימין נתניהו; תקציר: החלטה מספר רהמ/123 של ראש הממשלה מיום 01.08.2017 פסקה 1: נסיעות שרים פסקה 2: בהתאם לסעיף 70(א) בתקנון לעבודת הממשלה, אישר ראש הממשלה את הנסיעות הבאות: א. נסיעת השר לביטחון הפנים והשר לנושאים אסטרטגיים והסברה לבלגיה בענייני משרדיו מיום 2.8.2017 עד יום 3.8.2017. הנסיעה לא בזמן מליאת כנסת. אין צורך בקיזוז. ב. השר להגנת הסביבה לאוקראינה להשתתף בוועידה כלכלית מעורבת ישראל-אוקראינה מיום 10.8.2017 עד יום 23.8.2017. הנסיעה לא בזמן מליאת כנסת. אין צורך בקיזוז. ג. השר לשיתוף פעולה אזורי לפורטוגל להשתתף בכנס מיניסטריאלי בנושא &quot;הימים&quot; מיום 7.9.2017 עד יום 8.9.2017. הנסיעה לא בזמן מליאת כנסת. אין צורך בקיזוז. ד. שר הבינוי והשיכון לרוסיה בענייני משרדו ולפגישות עם הקהילה היהודית מיום 8.9.2017 עד יום 12.9.2017. הנסיעה לא בזמן מליאת כנסת. אין צורך בקיזוז. ה. שרת העלייה והקליטה לאוקראינה בענייני משרדה מיום 10.9.2017 עד יום 15.9.2017. הנסיעה לא בזמן מליאת כנסת. אין צורך בקיזוז. לעקוב: כן לאנדקס: כן כותרת ראשית: נסיעות שרים תאריך ארוע: 01/08/2017 DecisionNumber: 123"/>
    <n v="22"/>
    <n v="34"/>
    <x v="11"/>
    <d v="2017-09-08T00:00:00"/>
    <d v="2017-09-12T00:00:00"/>
    <s v="אין צורך בקיזוז"/>
  </r>
  <r>
    <s v=" איש קשר: ענת קלמנוביץ' נושאים: ממשלה/הממשלה ה - 34 בנימין נתניהו; תקציר: החלטה מספר רהמ/123 של ראש הממשלה מיום 01.08.2017 פסקה 1: נסיעות שרים פסקה 2: בהתאם לסעיף 70(א) בתקנון לעבודת הממשלה, אישר ראש הממשלה את הנסיעות הבאות: א. נסיעת השר לביטחון הפנים והשר לנושאים אסטרטגיים והסברה לבלגיה בענייני משרדיו מיום 2.8.2017 עד יום 3.8.2017. הנסיעה לא בזמן מליאת כנסת. אין צורך בקיזוז. ב. השר להגנת הסביבה לאוקראינה להשתתף בוועידה כלכלית מעורבת ישראל-אוקראינה מיום 10.8.2017 עד יום 23.8.2017. הנסיעה לא בזמן מליאת כנסת. אין צורך בקיזוז. ג. השר לשיתוף פעולה אזורי לפורטוגל להשתתף בכנס מיניסטריאלי בנושא &quot;הימים&quot; מיום 7.9.2017 עד יום 8.9.2017. הנסיעה לא בזמן מליאת כנסת. אין צורך בקיזוז. ד. שר הבינוי והשיכון לרוסיה בענייני משרדו ולפגישות עם הקהילה היהודית מיום 8.9.2017 עד יום 12.9.2017. הנסיעה לא בזמן מליאת כנסת. אין צורך בקיזוז. ה. שרת העלייה והקליטה לאוקראינה בענייני משרדה מיום 10.9.2017 עד יום 15.9.2017. הנסיעה לא בזמן מליאת כנסת. אין צורך בקיזוז. לעקוב: כן לאנדקס: כן כותרת ראשית: נסיעות שרים תאריך ארוע: 01/08/2017 DecisionNumber: 123"/>
    <n v="22"/>
    <n v="35"/>
    <x v="20"/>
    <d v="2017-09-10T00:00:00"/>
    <d v="2017-09-15T00:00:00"/>
    <s v="אין צורך בקיזוז"/>
  </r>
  <r>
    <s v=" איש קשר: חני שטרית נושאים: ממשלה/הממשלה ה - 34 בנימין נתניהו; תקציר: החלטה מספר 3035 של הממשלה מיום 18.09.2017 פסקה 1: נסיעת שר וקביעת ממלא מקום של שר פסקה 2: בהתאם לסעיף 70(א) בתקנון לעבודת הממשלה, אישר ראש הממשלה את נסיעת שר הביטחון לקרואטיה, בענייני משרדו, מיום 25.9.2017 עד יום 27.9.2017. מ ח ל י ט י ם, בהתאם לסעיף 24(א) לחוק יסוד: הממשלה, לקבוע כי השר גלעד ארדן ימלא את מקומו של שר הביטחון בעת היעדרו מן הארץ. ההחלטה התקבלה בהתאם לסעיף 19(א) בתקנון לעבודת הממשלה. לעקוב: כן לאנדקס: כן כותרת ראשית: נסיעת שר וקביעת ממלא מקום של שר תאריך ארוע: 18/09/2017 DecisionNumber: 3035"/>
    <n v="23"/>
    <n v="36"/>
    <x v="14"/>
    <d v="2017-09-25T00:00:00"/>
    <d v="2017-09-27T00:00:00"/>
    <m/>
  </r>
  <r>
    <s v=" איש קשר: iris heler dahan נושאים: ממשלה/הממשלה ה - 34 בנימין נתניהו; תקציר: החלטה מספר 3031 של הממשלה מיום 10.09.2017 פסקה 1: נסיעת ראש הממשלה לארגנטינה לקולומביה למקסיקו ולארצות הברית פסקה 2: א. הממשלה רושמת לפניה כי ראש הממשלה ייצא לביקור מדיני וכלכלי בארגנטינה, קולומביה, מקסיקו וארצות הברית וכן לנאום בעצרת האומות המאוחדות, מיום 10.9.2017 עד יום 20.9.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0.9.2017 עד יום 20.9.2017. בהתאם לסעיף 16 לחוק יסוד: הממשלה, לקבוע כי השר צחי הנגבי ימלא את מקום ראש הממשלה מיום 10.9.2017 עד יום 13.9.2017 וכי השר זאב אלקין ימלא את מקום ראש הממשלה מיום 14.9.2017 עד יום 20.9.2017 לצורך ניהול ישיבות הממשלה בעת היעדרו מן הארץ, אם יהיה צורך בכך. לעקוב: כן לאנדקס: כן כותרת ראשית: נסיעת ראש הממשלה לארגנטינה לקולומביה למקסיקו ולארצות הברית תאריך ארוע: 10/09/2017 DecisionNumber: 3031"/>
    <n v="24"/>
    <n v="37"/>
    <x v="9"/>
    <d v="2017-09-10T00:00:00"/>
    <d v="2017-09-20T00:00:00"/>
    <m/>
  </r>
  <r>
    <s v=" איש קשר: חני שטרית נושאים: ממשלה/הממשלה ה - 34 בנימין נתניהו; תקציר: החלטה מספר 3017 של הממשלה מיום 03.09.2017 פסקה 1: נסיעת שר וקביעת ממלא-מקום של שר פסקה 2: בהתאם לסעיף 70(א) בתקנון לעבודת הממשלה, אישר ראש הממשלה את נסיעת שר הביטחון ליוון, בענייני משרדו, מיום 7.9.2017 עד יום 10.9.2017. (פה אחד) מ ח ל י ט י ם, בהתאם לסעיף 24(א) לחוק יסוד: הממשלה, לקבוע כי השר אריה מכלוף דרעי ימלא את מקומו של שר הביטחון בעת היעדרו מן הארץ. לעקוב: כן לאנדקס: כן כותרת ראשית: נסיעת שר וקביעת ממלא-מקום של שר תאריך ארוע: 03/09/2017 DecisionNumber: 3017"/>
    <n v="25"/>
    <n v="38"/>
    <x v="14"/>
    <d v="2017-09-07T00:00:00"/>
    <d v="2017-09-10T00:00:00"/>
    <m/>
  </r>
  <r>
    <s v=" איש קשר: נוי הויזמן נושאים: ממשלה/הממשלה ה - 34 בנימין נתניהו; תקציר: החלטה מספר 2982 של הממשלה מיום 22.08.2017 פסקה 1: נסיעת ראש הממשלה לרוסיה פסקה 2: א. הממשלה רושמת לפניה כי ראש הממשלה ייצא לרוסיה להיפגש עם נשיא רוסיה ולדימיר ולדימירוביץ' פוטין ביום 23.8.2017 למשך יום אחד.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ביום 23.8.2017. מ ח ל י ט י ם, בהתאם לסעיף 16 לחוק יסוד: הממשלה, לקבוע כי השר יריב לוין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רוסיה תאריך ארוע: 22/08/2017 DecisionNumber: 2982"/>
    <n v="26"/>
    <n v="39"/>
    <x v="9"/>
    <d v="2017-08-23T00:00:00"/>
    <d v="2017-08-23T00:00:00"/>
    <m/>
  </r>
  <r>
    <s v=" איש קשר: ענת קלמנוביץ' נושאים: ממשלה/הממשלה ה - 34 בנימין נתניהו; תקציר: החלטה מספר רהמ/124 של ראש הממשלה מיום 07.08.2017 פסקה 1: נסיעת שר פסקה 2: בהתאם לסעיף 70(א) בתקנון לעבודת הממשלה אישר ראש הממשלה את נסיעת השר לשיתוף פעולה אזורי לארמניה בענייני משרדו מיום 25.7.2017 עד יום 27.7.2017. השר קוזז בכנסת עם ח&quot;כ יעל גרמן. לעקוב: כן לאנדקס: כן כותרת ראשית: נסיעת שר תאריך ארוע: 07/08/2017 DecisionNumber: 124"/>
    <n v="27"/>
    <n v="40"/>
    <x v="5"/>
    <d v="2017-07-25T00:00:00"/>
    <d v="2017-07-27T00:00:00"/>
    <s v="יעל גרמן"/>
  </r>
  <r>
    <s v=" איש קשר: ענת קלמנוביץ' נושאים: ממשלה/הממשלה ה - 34 בנימין נתניהו; תקציר: החלטה מספר רהמ/121 של ראש הממשלה מיום 10.07.2017 פסקה 1: נסיעות שרים פסקה 2: בהתאם לסעיף 70(א) בתקנון לעבודת הממשלה, אישר ראש הממשלה את הנסיעות הבאות: א. נסיעת שר המדע והטכנולוגיה לצ'כיה, בענייני משרדו, מיום 25.6.2017 עד יום 27.6.2017. השר קוזז בכנסת עם חה&quot;כ איימן עודה. ב. נסיעת שר האנרגיה לטורקיה, בענייני משרדו, מיום 12.7.2017 עד יום 13.7.2017. השר יקוזז בכנסת עם חה&quot;כ אוסאמה סעדי. ג. נסיעת שר האוצר לארצות הברית, בענייני משרדו, מיום 23.7.2017 עד יום 4.8.2017. השר אינו חבר כנסת. אין צורך בקיזוז. לעקוב: כן לאנדקס: כן כותרת ראשית: נסיעות שרים תאריך ארוע: 10/07/2017 DecisionNumber: 121"/>
    <n v="28"/>
    <n v="41"/>
    <x v="7"/>
    <d v="2017-06-25T00:00:00"/>
    <d v="2017-06-27T00:00:00"/>
    <s v="איימן עודה"/>
  </r>
  <r>
    <s v=" איש קשר: ענת קלמנוביץ' נושאים: ממשלה/הממשלה ה - 34 בנימין נתניהו; תקציר: החלטה מספר רהמ/121 של ראש הממשלה מיום 10.07.2017 פסקה 1: נסיעות שרים פסקה 2: בהתאם לסעיף 70(א) בתקנון לעבודת הממשלה, אישר ראש הממשלה את הנסיעות הבאות: א. נסיעת שר המדע והטכנולוגיה לצ'כיה, בענייני משרדו, מיום 25.6.2017 עד יום 27.6.2017. השר קוזז בכנסת עם חה&quot;כ איימן עודה. ב. נסיעת שר האנרגיה לטורקיה, בענייני משרדו, מיום 12.7.2017 עד יום 13.7.2017. השר יקוזז בכנסת עם חה&quot;כ אוסאמה סעדי. ג. נסיעת שר האוצר לארצות הברית, בענייני משרדו, מיום 23.7.2017 עד יום 4.8.2017. השר אינו חבר כנסת. אין צורך בקיזוז. לעקוב: כן לאנדקס: כן כותרת ראשית: נסיעות שרים תאריך ארוע: 10/07/2017 DecisionNumber: 121"/>
    <n v="28"/>
    <n v="42"/>
    <x v="1"/>
    <d v="2017-07-12T00:00:00"/>
    <d v="2017-07-13T00:00:00"/>
    <s v="אוסאמה סעדי"/>
  </r>
  <r>
    <s v=" איש קשר: ענת קלמנוביץ' נושאים: ממשלה/הממשלה ה - 34 בנימין נתניהו; תקציר: החלטה מספר רהמ/121 של ראש הממשלה מיום 10.07.2017 פסקה 1: נסיעות שרים פסקה 2: בהתאם לסעיף 70(א) בתקנון לעבודת הממשלה, אישר ראש הממשלה את הנסיעות הבאות: א. נסיעת שר המדע והטכנולוגיה לצ'כיה, בענייני משרדו, מיום 25.6.2017 עד יום 27.6.2017. השר קוזז בכנסת עם חה&quot;כ איימן עודה. ב. נסיעת שר האנרגיה לטורקיה, בענייני משרדו, מיום 12.7.2017 עד יום 13.7.2017. השר יקוזז בכנסת עם חה&quot;כ אוסאמה סעדי. ג. נסיעת שר האוצר לארצות הברית, בענייני משרדו, מיום 23.7.2017 עד יום 4.8.2017. השר אינו חבר כנסת. אין צורך בקיזוז. לעקוב: כן לאנדקס: כן כותרת ראשית: נסיעות שרים תאריך ארוע: 10/07/2017 DecisionNumber: 121"/>
    <n v="28"/>
    <n v="43"/>
    <x v="19"/>
    <d v="2017-07-23T00:00:00"/>
    <d v="2017-08-04T00:00:00"/>
    <s v="אין צורך בקיזוז"/>
  </r>
  <r>
    <s v=" איש קשר: ענת קלמנוביץ' נושאים: ממשלה/הממשלה ה - 34 בנימין נתניהו; תקציר: החלטה מספר רהמ/120 של ראש הממשלה מיום 05.07.2017 פסקה 1: נסיעות שרים פסקה 2: בהתאם לסעיף 70(א) בתקנון לעבודת הממשלה, אישר ראש הממשלה את הנסיעות הבאות: נסיעת שר התיירות לארצות הברית בענייני משרדו מיום 18.7.2017 עד יום 23.7.2017. השר יקוזז בכנסת עם ח&quot;כ יואל חסון. לעקוב: כן לאנדקס: כן כותרת ראשית: נסיעות שרים תאריך ארוע: 05/07/2017 DecisionNumber: 120"/>
    <n v="29"/>
    <n v="44"/>
    <x v="0"/>
    <d v="2017-07-18T00:00:00"/>
    <d v="2017-07-23T00:00:00"/>
    <s v="יואל חסון"/>
  </r>
  <r>
    <s v=" איש קשר: ענת קלמנוביץ' נושאים: ממשלה/הממשלה ה - 34 בנימין נתניהו; תקציר: החלטה מספר רהמ/119 של ראש הממשלה מיום 28.06.2017 פסקה 1: נסיעות שרים פסקה 2: בהתאם לסעיף 70(א) בתקנון לעבודת הממשלה, אישר ראש הממשלה את הנסיעות הבאות: א. נסיעת שר התיירות לפולין, בענייני משרדו, מיום 28.6.2017 עד יום 29.6.2017. השר יקוזז בכנסת עם חה&quot;כ איימן עודה. ב. נסיעת שרת התרבות והספורט לארצות הברית מיום 23.7.2017 עד יום 29.7.2017. השרה תקוזז בכנסת עם חה&quot;כ יעקב פרי. לעקוב: כן לאנדקס: כן כותרת ראשית: נסיעות שרים תאריך ארוע: 28/06/2017 DecisionNumber: 119"/>
    <n v="30"/>
    <n v="45"/>
    <x v="0"/>
    <d v="2017-06-28T00:00:00"/>
    <d v="2017-06-29T00:00:00"/>
    <s v="איימן עודה"/>
  </r>
  <r>
    <s v=" איש קשר: ענת קלמנוביץ' נושאים: ממשלה/הממשלה ה - 34 בנימין נתניהו; תקציר: החלטה מספר רהמ/119 של ראש הממשלה מיום 28.06.2017 פסקה 1: נסיעות שרים פסקה 2: בהתאם לסעיף 70(א) בתקנון לעבודת הממשלה, אישר ראש הממשלה את הנסיעות הבאות: א. נסיעת שר התיירות לפולין, בענייני משרדו, מיום 28.6.2017 עד יום 29.6.2017. השר יקוזז בכנסת עם חה&quot;כ איימן עודה. ב. נסיעת שרת התרבות והספורט לארצות הברית מיום 23.7.2017 עד יום 29.7.2017. השרה תקוזז בכנסת עם חה&quot;כ יעקב פרי. לעקוב: כן לאנדקס: כן כותרת ראשית: נסיעות שרים תאריך ארוע: 28/06/2017 DecisionNumber: 119"/>
    <n v="30"/>
    <n v="46"/>
    <x v="12"/>
    <d v="2017-07-23T00:00:00"/>
    <d v="2017-07-29T00:00:00"/>
    <s v="יעקב פרי"/>
  </r>
  <r>
    <s v=" איש קשר: חני שטרית נושאים: ממשלה/הממשלה ה - 34 בנימין נתניהו; תקציר: החלטה מספר 2961 של הממשלה מיום 06.08.2017 פסקה 1: קביעת ממלא-מקום של שר פסקה 2: בהתאם לסעיף 24(א) לחוק יסוד: הממשלה, לקבוע כי השר יובל שטייניץ ימלא את מקומו של שר הביטחון בעת היעדרו מן הארץ, מיום 10.8.2017 עד יום 14.8.2017. לעקוב: כן לאנדקס: כן כותרת ראשית: קביעת ממלא-מקום של שר תאריך ארוע: 06/08/2017 DecisionNumber: 2961"/>
    <n v="31"/>
    <n v="47"/>
    <x v="14"/>
    <d v="2017-08-10T00:00:00"/>
    <d v="2017-08-14T00:00:00"/>
    <m/>
  </r>
  <r>
    <s v=" איש קשר: Nachi Weiss נושאים: ממשלה/הממשלה ה - 34 בנימין נתניהו; תקציר: החלטה מספר 2853 של הממשלה מיום 13.07.2017 פסקה 1: נסיעת ראש הממשלה לצרפת ולהונגריה פסקה 2: א. הממשלה רושמת לפניה כי ראש הממשלה ייצא לצרפת, בהזמנת נשיא צרפת, לנאום בטקס לציון 75 שנה לפינוי יהודי צרפת במלחמת העולם השנייה ולהונגריה לפגישות עם מנהיגי הונגריה, פולין, צ'כיה וסלובקיה מיום 15.7.2017 עד יום 20.7.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5.7.2017 עד יום 20.7.2017. מ ח ל י ט י ם, בהתאם לסעיף 16 לחוק יסוד: הממשלה, לקבוע כי השר צחי הנגבי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צרפת ולהונגריה תאריך ארוע: 13/07/2017 DecisionNumber: 2853"/>
    <n v="32"/>
    <n v="48"/>
    <x v="9"/>
    <d v="2017-07-15T00:00:00"/>
    <d v="2017-07-20T00:00:00"/>
    <m/>
  </r>
  <r>
    <s v=" איש קשר: ענת קלמנוביץ' נושאים: ממשלה/הממשלה ה - 34 בנימין נתניהו; תקציר: החלטה מספר רהמ/118 של ראש הממשלה מיום 15.06.2017 פסקה 1: נסיעת השר פסקה 2: בהתאם לסעיף 70(א) בתקנון לעבודת הממשלה, אישר ראש הממשלה את נסיעת שר התקשורת ליוון להשתתף בכנס של 50 שנה לגירוש יהדות לוב מיום 29.6.2017 עד יום 3.7.2017. הנסיעה לא בזמן מליאת כנסת. אין צורך בקיזוז. לעקוב: כן לאנדקס: כן כותרת ראשית: נסיעת השר תאריך ארוע: 15/06/2017 DecisionNumber: 118"/>
    <n v="33"/>
    <n v="49"/>
    <x v="4"/>
    <d v="2017-06-29T00:00:00"/>
    <d v="2017-07-03T00:00:00"/>
    <s v="אין צורך בקיזוז"/>
  </r>
  <r>
    <s v=" איש קשר: ענת קלמנוביץ' נושאים: ממשלה/הממשלה ה - 34 בנימין נתניהו; תקציר: החלטה מספר רהמ/117 של ראש הממשלה מיום 13.06.2017 פסקה 1: נסיעות שרים פסקה 2: בהתאם לסעיף 70(א) בתקנון לעבודת הממשלה, אישר ראש הממשלה את הנסיעות הבאות: א. נסיעת שר הכלכלה והתעשייה להשתתף בפורום התייעצות של ממשלות ישראל – יוון מיום 14.6.2017 עד יום 16.6.2017. השר יקוזז בכנסת עם חה&quot;כ מנואל טרכטנברג. ב. נסיעת שר האנרגיה להשתתף בפורום התייעצות של ממשלות ישראל – יוון מיום 14.6.2017 עד יום 16.6.2017. השר יקוזז בכנסת עם חה&quot;כ יצחק הרצוג. ג. נסיעת שר המדע והטכנולוגיה להשתתף בפורום התייעצות של ממשלות ישראל – יוון מיום 14.6.2017 עד יום 16.6.2017. השר יקוזז בכנסת עם חה&quot;כ הראל מרגלית. לעקוב: כן לאנדקס: כן כותרת ראשית: נסיעות שרים תאריך ארוע: 13/06/2017 DecisionNumber: 117"/>
    <n v="34"/>
    <n v="50"/>
    <x v="3"/>
    <d v="2017-06-14T00:00:00"/>
    <d v="2017-06-16T00:00:00"/>
    <s v="מנואל טרטנברג"/>
  </r>
  <r>
    <s v=" איש קשר: ענת קלמנוביץ' נושאים: ממשלה/הממשלה ה - 34 בנימין נתניהו; תקציר: החלטה מספר רהמ/117 של ראש הממשלה מיום 13.06.2017 פסקה 1: נסיעות שרים פסקה 2: בהתאם לסעיף 70(א) בתקנון לעבודת הממשלה, אישר ראש הממשלה את הנסיעות הבאות: א. נסיעת שר הכלכלה והתעשייה להשתתף בפורום התייעצות של ממשלות ישראל – יוון מיום 14.6.2017 עד יום 16.6.2017. השר יקוזז בכנסת עם חה&quot;כ מנואל טרכטנברג. ב. נסיעת שר האנרגיה להשתתף בפורום התייעצות של ממשלות ישראל – יוון מיום 14.6.2017 עד יום 16.6.2017. השר יקוזז בכנסת עם חה&quot;כ יצחק הרצוג. ג. נסיעת שר המדע והטכנולוגיה להשתתף בפורום התייעצות של ממשלות ישראל – יוון מיום 14.6.2017 עד יום 16.6.2017. השר יקוזז בכנסת עם חה&quot;כ הראל מרגלית. לעקוב: כן לאנדקס: כן כותרת ראשית: נסיעות שרים תאריך ארוע: 13/06/2017 DecisionNumber: 117"/>
    <n v="34"/>
    <n v="51"/>
    <x v="1"/>
    <d v="2017-06-14T00:00:00"/>
    <d v="2017-06-16T00:00:00"/>
    <s v="יצחק הרצוג"/>
  </r>
  <r>
    <s v=" איש קשר: ענת קלמנוביץ' נושאים: ממשלה/הממשלה ה - 34 בנימין נתניהו; תקציר: החלטה מספר רהמ/117 של ראש הממשלה מיום 13.06.2017 פסקה 1: נסיעות שרים פסקה 2: בהתאם לסעיף 70(א) בתקנון לעבודת הממשלה, אישר ראש הממשלה את הנסיעות הבאות: א. נסיעת שר הכלכלה והתעשייה להשתתף בפורום התייעצות של ממשלות ישראל – יוון מיום 14.6.2017 עד יום 16.6.2017. השר יקוזז בכנסת עם חה&quot;כ מנואל טרכטנברג. ב. נסיעת שר האנרגיה להשתתף בפורום התייעצות של ממשלות ישראל – יוון מיום 14.6.2017 עד יום 16.6.2017. השר יקוזז בכנסת עם חה&quot;כ יצחק הרצוג. ג. נסיעת שר המדע והטכנולוגיה להשתתף בפורום התייעצות של ממשלות ישראל – יוון מיום 14.6.2017 עד יום 16.6.2017. השר יקוזז בכנסת עם חה&quot;כ הראל מרגלית. לעקוב: כן לאנדקס: כן כותרת ראשית: נסיעות שרים תאריך ארוע: 13/06/2017 DecisionNumber: 117"/>
    <n v="34"/>
    <n v="52"/>
    <x v="7"/>
    <d v="2017-06-14T00:00:00"/>
    <d v="2017-06-16T00:00:00"/>
    <s v="הראל מרגלית"/>
  </r>
  <r>
    <s v=" איש קשר: ענת קלמנוביץ' נושאים: ממשלה/הממשלה ה - 34 בנימין נתניהו; תקציר: החלטה מספר רהמ/116 של ראש הממשלה מיום 12.06.2017 פסקה 1: נסיעת שרה פסקה 2: בהתאם לסעיף 70(א) בתקנון לעבודת הממשלה, אישר ראש הממשלה את נסיעת השרה לשוויון חברתי ליוון, להשתתף באירוע לציון 50 שנה לגירוש יהודי לוב מיום 30.6.2017 עד יום 3.7.2017. השרה תקוזז בכנסת עם חה&quot;כ יוסף ג'בארין. לעקוב: כן לאנדקס: כן כותרת ראשית: נסיעת שרה תאריך ארוע: 12/06/2017 DecisionNumber: 116"/>
    <n v="35"/>
    <n v="53"/>
    <x v="8"/>
    <d v="2017-06-30T00:00:00"/>
    <d v="2017-07-03T00:00:00"/>
    <s v="יוסף ג'בארין"/>
  </r>
  <r>
    <s v=" איש קשר: Nachi Weiss נושאים: ממשלה/הממשלה ה - 34 בנימין נתניהו; תקציר: החלטה מספר 2802 של הממשלה מיום 29.06.2017 פסקה 1: נסיעת ראש הממשלה לשטרסבורג, צרפת פסקה 2: א. הממשלה רושמת לפניה כי ראש הממשלה ייצא לשטרסבורג, צרפת להשתתף בטקס האשכבה של קאנצלר גרמניה לשעבר, הלמוט קוהל, מיום 30.6.2017 עד יום 2.7.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30.6.2017 עד יום 2.7.2017. מ ח ל י ט י ם, בהתאם לסעיף 16 לחוק יסוד: הממשלה, לקבוע כי השר יובל שטייניץ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שטרסבורג, צרפת תאריך ארוע: 29/06/2017 DecisionNumber: 2802"/>
    <n v="36"/>
    <n v="54"/>
    <x v="9"/>
    <d v="2017-06-30T00:00:00"/>
    <d v="2017-07-02T00:00:00"/>
    <m/>
  </r>
  <r>
    <s v=" איש קשר: חני שטרית נושאים: ממשלה/הממשלה ה - 34 בנימין נתניהו; תקציר: החלטה מספר רהמ/113 של ראש הממשלה מיום 21.05.2017 פסקה 1: נסיעות שרים פסקה 2: בהתאם לסעיף 70(א) בתקנון לעבודת הממשלה, אישר ראש הממשלה את הנסיעות הבאות: א. נסיעת שרת המשפטים לרוסיה, בענייני משרדה, מיום 1.6.2017 עד יום 4.6.2017. הנסיעה לא בזמן מליאת כנסת – אין צורך בקיזוז. ב. נסיעת שר האוצר לצרפת, להשתתף בכנס של ה-OECD ובענייני משרדו, מיום 6.6.2017 עד יום 8.6.2017. אין צורך בקיזוז. השר אינו חבר כנסת. לעקוב: כן לאנדקס: כן כותרת ראשית: נסיעות שרים תאריך ארוע: 21/05/2017 DecisionNumber: 113"/>
    <n v="37"/>
    <n v="55"/>
    <x v="2"/>
    <d v="2017-06-01T00:00:00"/>
    <d v="2017-06-04T00:00:00"/>
    <s v="אין צורך בקיזוז"/>
  </r>
  <r>
    <s v=" איש קשר: חני שטרית נושאים: ממשלה/הממשלה ה - 34 בנימין נתניהו; תקציר: החלטה מספר רהמ/113 של ראש הממשלה מיום 21.05.2017 פסקה 1: נסיעות שרים פסקה 2: בהתאם לסעיף 70(א) בתקנון לעבודת הממשלה, אישר ראש הממשלה את הנסיעות הבאות: א. נסיעת שרת המשפטים לרוסיה, בענייני משרדה, מיום 1.6.2017 עד יום 4.6.2017. הנסיעה לא בזמן מליאת כנסת – אין צורך בקיזוז. ב. נסיעת שר האוצר לצרפת, להשתתף בכנס של ה-OECD ובענייני משרדו, מיום 6.6.2017 עד יום 8.6.2017. אין צורך בקיזוז. השר אינו חבר כנסת. לעקוב: כן לאנדקס: כן כותרת ראשית: נסיעות שרים תאריך ארוע: 21/05/2017 DecisionNumber: 113"/>
    <n v="37"/>
    <n v="56"/>
    <x v="19"/>
    <d v="2017-06-06T00:00:00"/>
    <d v="2017-06-08T00:00:00"/>
    <s v="אין צורך בקיזוז"/>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57"/>
    <x v="5"/>
    <d v="2017-05-03T00:00:00"/>
    <d v="2017-05-04T00:00:00"/>
    <s v="עבדאללה אבו-מערוף"/>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58"/>
    <x v="5"/>
    <d v="2017-05-11T00:00:00"/>
    <d v="2017-05-16T00:00:00"/>
    <s v="אראל מרגלית"/>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59"/>
    <x v="21"/>
    <d v="2017-05-05T00:00:00"/>
    <d v="2017-05-12T00:00:00"/>
    <s v="אוסאמה סעדי, מסעוד גנאים"/>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0"/>
    <x v="2"/>
    <d v="2017-05-06T00:00:00"/>
    <d v="2017-05-12T00:00:00"/>
    <s v="עופר שלח"/>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1"/>
    <x v="6"/>
    <d v="2017-05-07T00:00:00"/>
    <d v="2017-05-10T00:00:00"/>
    <s v="אחמד טיבי"/>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2"/>
    <x v="7"/>
    <d v="2017-05-07T00:00:00"/>
    <d v="2017-05-15T00:00:00"/>
    <s v="עבדאללה אבו-מערוף"/>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3"/>
    <x v="12"/>
    <d v="2017-05-15T00:00:00"/>
    <d v="2017-05-19T00:00:00"/>
    <s v="אחמד טיבי"/>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4"/>
    <x v="8"/>
    <d v="2017-05-25T00:00:00"/>
    <d v="2017-05-28T00:00:00"/>
    <s v="אין צורך בקיזוז"/>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5"/>
    <x v="22"/>
    <d v="2017-05-25T00:00:00"/>
    <d v="2017-05-28T00:00:00"/>
    <s v="עבדאללה אבו-מערוף"/>
  </r>
  <r>
    <s v=" איש קשר: חני שטרית נושאים: ממשלה/הממשלה ה - 34 בנימין נתניהו; תקציר: החלטה מספר רהמ/114 של ראש הממשלה מיום 01.06.2017 פסקה 1: נסיעות שרים פסקה 2: בהתאם לסעיף 70(א) בתקנון לעבודת הממשלה, אישר ראש הממשלה את נסיעת שר הבריאות לקפריסין, למפגש ממשלות טרילטראלי ישראל-קפריסין-יוון, ליום אחד – 20.6.2017. הנסיעה לא בזמן מליאת כנסת - אין צורך בקיזוז. לעקוב: כן לאנדקס: כן כותרת ראשית: נסיעות שרים תאריך ארוע: 01/06/2017 DecisionNumber: 114"/>
    <n v="39"/>
    <n v="66"/>
    <x v="23"/>
    <d v="2017-06-20T00:00:00"/>
    <d v="2017-06-20T00:00:00"/>
    <s v="אין צורך בקיזוז"/>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67"/>
    <x v="24"/>
    <d v="2017-05-20T00:00:00"/>
    <d v="2017-05-28T00:00:00"/>
    <s v="מאיר כהן, קארין אלהרר"/>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68"/>
    <x v="22"/>
    <d v="2017-05-23T00:00:00"/>
    <d v="2017-05-25T00:00:00"/>
    <s v="עבדאללה אבו-מערוף"/>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69"/>
    <x v="16"/>
    <d v="2017-06-01T00:00:00"/>
    <d v="2017-06-08T00:00:00"/>
    <s v="אוסאמה סעדי"/>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70"/>
    <x v="20"/>
    <d v="2017-06-09T00:00:00"/>
    <d v="2017-06-13T00:00:00"/>
    <s v="עבדאללה אבו-מערוף"/>
  </r>
  <r>
    <s v=" איש קשר: חני שטרית נושאים: ממשלה/הממשלה ה - 34 בנימין נתניהו; תקציר: החלטה מספר רהמ/115 של ראש הממשלה מיום 04.06.2017 פסקה 1: נסיעות שרים פסקה 2: בהתאם לסעיף 70(א) בתקנון לעבודת הממשלה, אישר ראש הממשלה את הנסיעות הבאות: א. נסיעת השר להגנת הסביבה לארצות הברית, בענייני משרדו, מיום 5.6.2017 עד יום 8.6.2017. השר יקוזז בכנסת עם חה&quot;כ יואל חסון. ב. נסיעת השר לשיתוף פעולה אזורי לאיטליה, בענייני משרדו, מיום 12.6.2017 עד יום 14.6.2017. השר יקוזז בכנסת עם חה&quot;כ טלב אבו עראר. לעקוב: כן לאנדקס: כן כותרת ראשית: נסיעות שרים תאריך ארוע: 04/06/2017 DecisionNumber: 115"/>
    <n v="41"/>
    <n v="71"/>
    <x v="18"/>
    <d v="2017-06-05T00:00:00"/>
    <d v="2017-06-08T00:00:00"/>
    <s v="יואל חסון"/>
  </r>
  <r>
    <s v=" איש קשר: חני שטרית נושאים: ממשלה/הממשלה ה - 34 בנימין נתניהו; תקציר: החלטה מספר רהמ/115 של ראש הממשלה מיום 04.06.2017 פסקה 1: נסיעות שרים פסקה 2: בהתאם לסעיף 70(א) בתקנון לעבודת הממשלה, אישר ראש הממשלה את הנסיעות הבאות: א. נסיעת השר להגנת הסביבה לארצות הברית, בענייני משרדו, מיום 5.6.2017 עד יום 8.6.2017. השר יקוזז בכנסת עם חה&quot;כ יואל חסון. ב. נסיעת השר לשיתוף פעולה אזורי לאיטליה, בענייני משרדו, מיום 12.6.2017 עד יום 14.6.2017. השר יקוזז בכנסת עם חה&quot;כ טלב אבו עראר. לעקוב: כן לאנדקס: כן כותרת ראשית: נסיעות שרים תאריך ארוע: 04/06/2017 DecisionNumber: 115"/>
    <n v="41"/>
    <n v="72"/>
    <x v="5"/>
    <d v="2017-06-12T00:00:00"/>
    <d v="2017-06-14T00:00:00"/>
    <s v="טלב אבו עראר"/>
  </r>
  <r>
    <s v=" איש קשר: נוי הויזמן נושאים: ממשלה/הממשלה ה - 34 בנימין נתניהו; תקציר: החלטה מספר 2755 של הממשלה מיום 18.06.2017 פסקה 1: נסיעת שר וקביעת ממלא - מקום של שר פסקה 2: בהתאם לסעיף 70(א) בתקנון לעבודת הממשלה, אישר ראש הממשלה את נסיעת שר הביטחון לגרמניה בענייני משרדו מיום 27.6.2017 עד יום 28.6.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 מקום של שר תאריך ארוע: 18/06/2017 DecisionNumber: 2755"/>
    <n v="42"/>
    <n v="73"/>
    <x v="14"/>
    <d v="2017-06-27T00:00:00"/>
    <d v="2017-07-28T00:00:00"/>
    <m/>
  </r>
  <r>
    <s v=" איש קשר: חני שטרית נושאים: ממשלה/הממשלה ה - 34 בנימין נתניהו; תקציר: החלטה מספר 2742 של הממשלה מיום 14.06.2017 פסקה 1: נסיעת ראש הממשלה ליוון פסקה 2: א. הממשלה רושמת לפניה כי ראש הממשלה ייצא ליוון, להשתתף בפורום התייעצות של ממשלות ישראל-יוון מיום 14.6.2017 עד 16.6.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4.6.2017 עד יום 16.6.2017. מ ח ל י ט י ם, בהתאם לסעיף 16 לחוק יסוד: הממשלה, לקבוע כי השרה מירי רגב תמלא את מקום ראש הממשלה לצורך זימון ו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יוון תאריך ארוע: 14/06/2017 DecisionNumber: 2742"/>
    <n v="43"/>
    <n v="74"/>
    <x v="9"/>
    <d v="2017-06-14T00:00:00"/>
    <d v="2017-06-16T00:00:00"/>
    <m/>
  </r>
  <r>
    <s v=" איש קשר: Nachi Weiss נושאים: ממשלה/הממשלה ה - 34 בנימין נתניהו; תקציר: החלטה מספר 2714 של הממשלה מיום 01.06.2017 פסקה 1: נסיעת ראש הממשלה לליבריה פסקה 2: א. הממשלה רושמת לפניה כי ראש הממשלה ייצא לליבריה להשתתף בכנס הבנק האפריקני לפיתוח כלכלי ECOWAS BANK ולפגישות מדיניות ממוצאי שבת 3.6.2017 עד יום 5.6.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3.6.2017 עד יום 5.6.2017. מ ח ל י ט י ם, בהתאם לסעיף 16 לחוק יסוד: הממשלה, לקבוע כי השר צחי הנגבי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ליבריה תאריך ארוע: 01/06/2017 DecisionNumber: 2714"/>
    <n v="44"/>
    <n v="75"/>
    <x v="9"/>
    <d v="2017-06-03T00:00:00"/>
    <d v="2017-06-05T00:00:00"/>
    <m/>
  </r>
  <r>
    <s v=" איש קשר: חני שטרית נושאים: ממשלה/הממשלה ה - 34 בנימין נתניהו; תקציר: החלטה מספר רהמ/109 של ראש הממשלה מיום 19.04.2017 פסקה 1: נסיעות שרים פסקה 2: בהתאם לסעיף 70(א) בתקנון לעבודת הממשלה, אישר ראש הממשלה את הנסיעות הבאות: א. נסיעת שרת המשפטים לרוסיה, בענייני משרדה, מיום 20.4.2017 עד יום 23.4.2017. הכנסת בפגרה – אין צורך בקיזוז. ב. נסיעת שר התחבורה והבטיחות בדרכים לארצות הברית, להשתתף בקונגרס העולמי ובענייני משרדו, מיום 21.4.2017 עד יום 28.4.2017. השר יקוזז בכנסת עם חה&quot;כ אוסאמה סעדי. ג. נסיעת שר התשתיות הלאומיות, האנרגיה והמים לארצות הברית להשתתף בכנס ג'רוזלם פוסט, מיום 4.5.2017 עד יום 8.5.2017 בבוקר. אין צורך בקיזוז. הנסיעה לא בזמן מליאת כנסת. לעקוב: כן לאנדקס: כן כותרת ראשית: נסיעות שרים תאריך ארוע: 19/04/2017 DecisionNumber: 109"/>
    <n v="45"/>
    <n v="76"/>
    <x v="2"/>
    <d v="2017-04-20T00:00:00"/>
    <d v="2017-04-23T00:00:00"/>
    <s v="אין צורך בקיזוז"/>
  </r>
  <r>
    <s v=" איש קשר: חני שטרית נושאים: ממשלה/הממשלה ה - 34 בנימין נתניהו; תקציר: החלטה מספר רהמ/109 של ראש הממשלה מיום 19.04.2017 פסקה 1: נסיעות שרים פסקה 2: בהתאם לסעיף 70(א) בתקנון לעבודת הממשלה, אישר ראש הממשלה את הנסיעות הבאות: א. נסיעת שרת המשפטים לרוסיה, בענייני משרדה, מיום 20.4.2017 עד יום 23.4.2017. הכנסת בפגרה – אין צורך בקיזוז. ב. נסיעת שר התחבורה והבטיחות בדרכים לארצות הברית, להשתתף בקונגרס העולמי ובענייני משרדו, מיום 21.4.2017 עד יום 28.4.2017. השר יקוזז בכנסת עם חה&quot;כ אוסאמה סעדי. ג. נסיעת שר התשתיות הלאומיות, האנרגיה והמים לארצות הברית להשתתף בכנס ג'רוזלם פוסט, מיום 4.5.2017 עד יום 8.5.2017 בבוקר. אין צורך בקיזוז. הנסיעה לא בזמן מליאת כנסת. לעקוב: כן לאנדקס: כן כותרת ראשית: נסיעות שרים תאריך ארוע: 19/04/2017 DecisionNumber: 109"/>
    <n v="45"/>
    <n v="77"/>
    <x v="10"/>
    <d v="2017-04-21T00:00:00"/>
    <d v="2017-04-28T00:00:00"/>
    <s v="אוסאמה סעדי"/>
  </r>
  <r>
    <s v=" איש קשר: חני שטרית נושאים: ממשלה/הממשלה ה - 34 בנימין נתניהו; תקציר: החלטה מספר רהמ/109 של ראש הממשלה מיום 19.04.2017 פסקה 1: נסיעות שרים פסקה 2: בהתאם לסעיף 70(א) בתקנון לעבודת הממשלה, אישר ראש הממשלה את הנסיעות הבאות: א. נסיעת שרת המשפטים לרוסיה, בענייני משרדה, מיום 20.4.2017 עד יום 23.4.2017. הכנסת בפגרה – אין צורך בקיזוז. ב. נסיעת שר התחבורה והבטיחות בדרכים לארצות הברית, להשתתף בקונגרס העולמי ובענייני משרדו, מיום 21.4.2017 עד יום 28.4.2017. השר יקוזז בכנסת עם חה&quot;כ אוסאמה סעדי. ג. נסיעת שר התשתיות הלאומיות, האנרגיה והמים לארצות הברית להשתתף בכנס ג'רוזלם פוסט, מיום 4.5.2017 עד יום 8.5.2017 בבוקר. אין צורך בקיזוז. הנסיעה לא בזמן מליאת כנסת. לעקוב: כן לאנדקס: כן כותרת ראשית: נסיעות שרים תאריך ארוע: 19/04/2017 DecisionNumber: 109"/>
    <n v="45"/>
    <n v="78"/>
    <x v="1"/>
    <d v="2017-05-04T00:00:00"/>
    <d v="2017-05-08T00:00:00"/>
    <s v="אין צורך בקיזוז"/>
  </r>
  <r>
    <s v=" איש קשר: חני שטרית נושאים: ממשלה/הממשלה ה - 34 בנימין נתניהו; תקציר: החלטה מספר רהמ/107 של ראש הממשלה מיום 29.03.2017 פסקה 1: נסיעות שרים פסקה 2: בהתאם לסעיף 70(א) בתקנון לעבודת הממשלה, אישר ראש הממשלה את הנסיעות הבאות: א. נסיעת השר איוב קרא לאתיופיה ולגאנה, לפגישות עם נשיאי המדינות בנושאים הקשורים עם מדינת ישראל חקלאות, תקשורת, פיתוח סייבר ובפרט העלאת מודעות למלחמה בהקצנה הדתית והטרור העולמי, בדגש על הלוחמה כנגד ה-BDS, מיום 18.4.2017 עד יום 24.4.2017. אין צורך בקיזוז – הכנסת בפגרה. ב. נסיעת שר החינוך ושר התפוצות לפולין, לייצג את מדינת ישראל במצעד החיים ובענייני משרדו, מיום 23.4.2017 עד יום 25.4.2017. אין צורך בקיזוז – הכנסת בפגרה. לעקוב: כן לאנדקס: כן כותרת ראשית: נסיעות שרים תאריך ארוע: 29/03/2017 DecisionNumber: 107"/>
    <n v="46"/>
    <n v="79"/>
    <x v="22"/>
    <d v="2017-04-18T00:00:00"/>
    <d v="2017-04-24T00:00:00"/>
    <s v="אין צורך בקיזוז"/>
  </r>
  <r>
    <s v=" איש קשר: חני שטרית נושאים: ממשלה/הממשלה ה - 34 בנימין נתניהו; תקציר: החלטה מספר רהמ/107 של ראש הממשלה מיום 29.03.2017 פסקה 1: נסיעות שרים פסקה 2: בהתאם לסעיף 70(א) בתקנון לעבודת הממשלה, אישר ראש הממשלה את הנסיעות הבאות: א. נסיעת השר איוב קרא לאתיופיה ולגאנה, לפגישות עם נשיאי המדינות בנושאים הקשורים עם מדינת ישראל חקלאות, תקשורת, פיתוח סייבר ובפרט העלאת מודעות למלחמה בהקצנה הדתית והטרור העולמי, בדגש על הלוחמה כנגד ה-BDS, מיום 18.4.2017 עד יום 24.4.2017. אין צורך בקיזוז – הכנסת בפגרה. ב. נסיעת שר החינוך ושר התפוצות לפולין, לייצג את מדינת ישראל במצעד החיים ובענייני משרדו, מיום 23.4.2017 עד יום 25.4.2017. אין צורך בקיזוז – הכנסת בפגרה. לעקוב: כן לאנדקס: כן כותרת ראשית: נסיעות שרים תאריך ארוע: 29/03/2017 DecisionNumber: 107"/>
    <n v="46"/>
    <n v="80"/>
    <x v="6"/>
    <d v="2017-04-23T00:00:00"/>
    <d v="2017-04-25T00:00:00"/>
    <s v="אין צורך בקיזוז"/>
  </r>
  <r>
    <s v=" איש קשר: Nachi Weiss נושאים: ממשלה/הממשלה ה - 34 בנימין נתניהו; תקציר: החלטה מספר 2562 של הממשלה מיום 26.03.2017 פסקה 1: נסיעת שר וקביעת ממלא מקום של שר פסקה 2: בהתאם לסעיף 70(א) בתקנון לעבודת הממשלה, אישר ראש הממשלה את נסיעת שר הביטחון לרוסיה בענייני משרדו מיום 25.4.2017 עד יום 28.4.2017.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26/03/2017 DecisionNumber: 2562"/>
    <n v="47"/>
    <n v="81"/>
    <x v="14"/>
    <d v="2017-04-25T00:00:00"/>
    <d v="2017-04-28T00:00:00"/>
    <m/>
  </r>
  <r>
    <s v=" איש קשר: חני שטרית נושאים: ממשלה/הממשלה ה - 34 בנימין נתניהו; תקציר: החלטה מספר רהמ/108 של ראש הממשלה מיום 05.04.2017 פסקה 1: נסיעת שרה פסקה 2: בהתאם לסעיף 70(א) בתקנון לעבודת הממשלה, אישר ראש הממשלה את נסיעת השרה לשוויון חברתי לארצות הברית, בעניינה משרדה, מיום 19.4.2017 עד יום 28.4.2017. השרה תקוזז בכנסת עם חה&quot;כ מסעוד גנאים. לעקוב: כן לאנדקס: כן כותרת ראשית: נסיעת שרה תאריך ארוע: 05/04/2017 DecisionNumber: 108"/>
    <n v="48"/>
    <n v="82"/>
    <x v="8"/>
    <d v="2017-04-05T00:00:00"/>
    <d v="2017-04-28T00:00:00"/>
    <s v="מסעוד גנאים"/>
  </r>
  <r>
    <s v=" איש קשר: חני שטרית נושאים: ממשלה/הממשלה ה - 34 בנימין נתניהו; תקציר: החלטה מספר רהמ/110 של ראש הממשלה מיום 25.04.2017 פסקה 1: נסיעות שרים פסקה 2: בהתאם לסעיף 70(א) בתקנון לעבודת הממשלה, אישר ראש הממשלה את הנסיעות הבאות: א. נסיעת השר לשיתוף פעולה אזורי לאנגליה, בענייני משרדו, מיום 25.4.2017 עד יום 28.4.2017. ביום 25.4.2017 השר יקוזז בכנסת עם חה&quot;כ איימן עודה וביום 26.4.2017 עם חה&quot;כ קסניה סבטוב. ב. נסיעת השר איוב קרא לגרמניה להשתתף ב&quot;מצעד החיים&quot; של ארגון TOS MINISTRIES ולהיפגש עם גורמים דתיים מתונים הנלחמים בהקצנה הדתית, מיום 27.4.2017 עד יום 29.4.2017. הנסיעה התקיימה לא בזמן מליאת הכנסת. לעקוב: כן לאנדקס: כן כותרת ראשית: נסיעות שרים תאריך ארוע: 25/04/2017 DecisionNumber: 110"/>
    <n v="49"/>
    <n v="83"/>
    <x v="5"/>
    <d v="2017-04-25T00:00:00"/>
    <d v="2017-04-28T00:00:00"/>
    <s v="איימן עודה, קסניה סבטוב"/>
  </r>
  <r>
    <s v=" איש קשר: חני שטרית נושאים: ממשלה/הממשלה ה - 34 בנימין נתניהו; תקציר: החלטה מספר רהמ/110 של ראש הממשלה מיום 25.04.2017 פסקה 1: נסיעות שרים פסקה 2: בהתאם לסעיף 70(א) בתקנון לעבודת הממשלה, אישר ראש הממשלה את הנסיעות הבאות: א. נסיעת השר לשיתוף פעולה אזורי לאנגליה, בענייני משרדו, מיום 25.4.2017 עד יום 28.4.2017. ביום 25.4.2017 השר יקוזז בכנסת עם חה&quot;כ איימן עודה וביום 26.4.2017 עם חה&quot;כ קסניה סבטוב. ב. נסיעת השר איוב קרא לגרמניה להשתתף ב&quot;מצעד החיים&quot; של ארגון TOS MINISTRIES ולהיפגש עם גורמים דתיים מתונים הנלחמים בהקצנה הדתית, מיום 27.4.2017 עד יום 29.4.2017. הנסיעה התקיימה לא בזמן מליאת הכנסת. לעקוב: כן לאנדקס: כן כותרת ראשית: נסיעות שרים תאריך ארוע: 25/04/2017 DecisionNumber: 110"/>
    <n v="49"/>
    <n v="84"/>
    <x v="22"/>
    <d v="2017-04-27T00:00:00"/>
    <d v="2017-04-29T00:00:00"/>
    <s v="אין צורך בקיזוז"/>
  </r>
  <r>
    <s v=" איש קשר: נוי הויזמן נושאים: ממשלה/הממשלה ה - 34 בנימין נתניהו; תקציר: החלטה מספר רהמ/102 של ראש הממשלה מיום 05.03.2017 פסקה 1: נסיעות שרים פסקה 2: בהתאם לסעיף 70(א) בתקנון לעבודת הממשלה, אישר ראש הממשלה את הנסיעות הבאות: א. השר זאב אלקין יצטרף לראש הממשלה לנסיעתו לרוסיה ביום 9.3.2017. הנסיעה תתקיים לא בזמן מליאת כנסת. ב. שר המדע, הטכנולוגיה והחלל לסין וליפן, בענייני משרדו, מיום 18.3.2017 עד יום 26.3.2017. השר יקוזז בכנסת עם חה&quot;כ עיסאווי פריג'. ג. נסיעת השר לשיתוף פעולה אזורי לארצות הברית, להשתתף בכנס איפא&quot;ק ובענייני משרדו, ממוצאי שבת 25.3.2017 עד יום 31.3.2017. הכנסת בפגרה – אין צורך בקיזוז. לעקוב: כן לאנדקס: כן כותרת ראשית: נסיעות שרים תאריך ארוע: 05/03/2017 DecisionNumber: r102"/>
    <n v="50"/>
    <n v="85"/>
    <x v="17"/>
    <d v="2017-03-09T00:00:00"/>
    <d v="2017-03-09T00:00:00"/>
    <s v="אין צורך בקיזוז"/>
  </r>
  <r>
    <s v=" איש קשר: נוי הויזמן נושאים: ממשלה/הממשלה ה - 34 בנימין נתניהו; תקציר: החלטה מספר רהמ/102 של ראש הממשלה מיום 05.03.2017 פסקה 1: נסיעות שרים פסקה 2: בהתאם לסעיף 70(א) בתקנון לעבודת הממשלה, אישר ראש הממשלה את הנסיעות הבאות: א. השר זאב אלקין יצטרף לראש הממשלה לנסיעתו לרוסיה ביום 9.3.2017. הנסיעה תתקיים לא בזמן מליאת כנסת. ב. שר המדע, הטכנולוגיה והחלל לסין וליפן, בענייני משרדו, מיום 18.3.2017 עד יום 26.3.2017. השר יקוזז בכנסת עם חה&quot;כ עיסאווי פריג'. ג. נסיעת השר לשיתוף פעולה אזורי לארצות הברית, להשתתף בכנס איפא&quot;ק ובענייני משרדו, ממוצאי שבת 25.3.2017 עד יום 31.3.2017. הכנסת בפגרה – אין צורך בקיזוז. לעקוב: כן לאנדקס: כן כותרת ראשית: נסיעות שרים תאריך ארוע: 05/03/2017 DecisionNumber: r102"/>
    <n v="50"/>
    <n v="86"/>
    <x v="7"/>
    <d v="2017-03-18T00:00:00"/>
    <d v="2017-03-26T00:00:00"/>
    <s v="עיסאווי פריג'"/>
  </r>
  <r>
    <s v=" איש קשר: נוי הויזמן נושאים: ממשלה/הממשלה ה - 34 בנימין נתניהו; תקציר: החלטה מספר רהמ/102 של ראש הממשלה מיום 05.03.2017 פסקה 1: נסיעות שרים פסקה 2: בהתאם לסעיף 70(א) בתקנון לעבודת הממשלה, אישר ראש הממשלה את הנסיעות הבאות: א. השר זאב אלקין יצטרף לראש הממשלה לנסיעתו לרוסיה ביום 9.3.2017. הנסיעה תתקיים לא בזמן מליאת כנסת. ב. שר המדע, הטכנולוגיה והחלל לסין וליפן, בענייני משרדו, מיום 18.3.2017 עד יום 26.3.2017. השר יקוזז בכנסת עם חה&quot;כ עיסאווי פריג'. ג. נסיעת השר לשיתוף פעולה אזורי לארצות הברית, להשתתף בכנס איפא&quot;ק ובענייני משרדו, ממוצאי שבת 25.3.2017 עד יום 31.3.2017. הכנסת בפגרה – אין צורך בקיזוז. לעקוב: כן לאנדקס: כן כותרת ראשית: נסיעות שרים תאריך ארוע: 05/03/2017 DecisionNumber: r102"/>
    <n v="50"/>
    <n v="87"/>
    <x v="5"/>
    <d v="2017-03-25T00:00:00"/>
    <d v="2017-03-31T00:00:00"/>
    <s v="אין צורך בקיזוז"/>
  </r>
  <r>
    <s v=" איש קשר: נוי הויזמן נושאים: ממשלה/הממשלה ה - 34 בנימין נתניהו; תקציר: החלטה מספר רהמ/105 של ראש הממשלה מיום 16.03.2017 פסקה 1: נסיעות שרים פסקה 2: בהתאם לסעיף 70(א) בתקנון לעבודת הממשלה, אישר ראש הממשלה את הנסיעות הבאות: א. השר להגנת הסביבה יצטרף לראש הממשלה לנסיעתו לסין, מיום 18.3.2017 עד יום 22.3.2017. השר יקוזז בכנסת עם חה&quot;כ אוסאמה סעדי. ב. שר הכלכלה והתעשייה יצטרף לראש הממשלה לנסיעתו לסין, מיום 18.3.2017 עד יום 22.3.2017. השר יקוזז בכנסת עם חה&quot;כ עבדאללה אבו מערוף. ג. שר הבריאות יצטרף לראש הממשלה לנסיעתו לסין, מיום 18.3.2017 עד יום 22.3.2017. השר יקוזז בכנסת עם חה&quot;כ אחמד טיבי. לעקוב: כן לאנדקס: כן כותרת ראשית: נסיעות שרים תאריך ארוע: 16/03/2017 DecisionNumber: 105"/>
    <n v="51"/>
    <n v="88"/>
    <x v="18"/>
    <d v="2017-03-18T00:00:00"/>
    <d v="2017-03-22T00:00:00"/>
    <s v="אוסאמה סעדי"/>
  </r>
  <r>
    <s v=" איש קשר: נוי הויזמן נושאים: ממשלה/הממשלה ה - 34 בנימין נתניהו; תקציר: החלטה מספר רהמ/105 של ראש הממשלה מיום 16.03.2017 פסקה 1: נסיעות שרים פסקה 2: בהתאם לסעיף 70(א) בתקנון לעבודת הממשלה, אישר ראש הממשלה את הנסיעות הבאות: א. השר להגנת הסביבה יצטרף לראש הממשלה לנסיעתו לסין, מיום 18.3.2017 עד יום 22.3.2017. השר יקוזז בכנסת עם חה&quot;כ אוסאמה סעדי. ב. שר הכלכלה והתעשייה יצטרף לראש הממשלה לנסיעתו לסין, מיום 18.3.2017 עד יום 22.3.2017. השר יקוזז בכנסת עם חה&quot;כ עבדאללה אבו מערוף. ג. שר הבריאות יצטרף לראש הממשלה לנסיעתו לסין, מיום 18.3.2017 עד יום 22.3.2017. השר יקוזז בכנסת עם חה&quot;כ אחמד טיבי. לעקוב: כן לאנדקס: כן כותרת ראשית: נסיעות שרים תאריך ארוע: 16/03/2017 DecisionNumber: 105"/>
    <n v="51"/>
    <n v="89"/>
    <x v="3"/>
    <d v="2017-03-18T00:00:00"/>
    <d v="2017-03-22T00:00:00"/>
    <s v="עבדאללה אבו-מערוף"/>
  </r>
  <r>
    <s v=" איש קשר: נוי הויזמן נושאים: ממשלה/הממשלה ה - 34 בנימין נתניהו; תקציר: החלטה מספר רהמ/105 של ראש הממשלה מיום 16.03.2017 פסקה 1: נסיעות שרים פסקה 2: בהתאם לסעיף 70(א) בתקנון לעבודת הממשלה, אישר ראש הממשלה את הנסיעות הבאות: א. השר להגנת הסביבה יצטרף לראש הממשלה לנסיעתו לסין, מיום 18.3.2017 עד יום 22.3.2017. השר יקוזז בכנסת עם חה&quot;כ אוסאמה סעדי. ב. שר הכלכלה והתעשייה יצטרף לראש הממשלה לנסיעתו לסין, מיום 18.3.2017 עד יום 22.3.2017. השר יקוזז בכנסת עם חה&quot;כ עבדאללה אבו מערוף. ג. שר הבריאות יצטרף לראש הממשלה לנסיעתו לסין, מיום 18.3.2017 עד יום 22.3.2017. השר יקוזז בכנסת עם חה&quot;כ אחמד טיבי. לעקוב: כן לאנדקס: כן כותרת ראשית: נסיעות שרים תאריך ארוע: 16/03/2017 DecisionNumber: 105"/>
    <n v="51"/>
    <n v="90"/>
    <x v="23"/>
    <d v="2017-03-18T00:00:00"/>
    <d v="2017-03-22T00:00:00"/>
    <s v="אחמד טיבי"/>
  </r>
  <r>
    <s v=" איש קשר: נוי הויזמן נושאים: ממשלה/הממשלה ה - 34 בנימין נתניהו; תקציר: בהתאם לסעיף 70(א) בתקנון לעבודת הממשלה, אישר ראש הממשלה את נסיעת שרת התרבות והספורט לסין וליפן, בעניינה משרדה, מיום 22.3.2017 עד יום 2.4.2017. השרה תקוזז בכנסת עם חה&quot;כ יואל רזבוזוב. לעקוב: כן לאנדקס: כן כותרת ראשית: נסיעת שרה תאריך ארוע: 12/03/2017 DecisionNumber: r104"/>
    <n v="52"/>
    <n v="91"/>
    <x v="12"/>
    <d v="2017-03-22T00:00:00"/>
    <d v="2017-04-02T00:00:00"/>
    <s v="יואל רזבוזוב"/>
  </r>
  <r>
    <s v=" איש קשר: נוי הויזמן נושאים: ממשלה/הממשלה ה - 34 בנימין נתניהו; תקציר: החלטה מספר רהמ/106 של ראש הממשלה מיום 21.03.2017 פסקה 1: נסיעות שרים פסקה 2: בהתאם לסעיף 70(א) בתקנון לעבודת הממשלה, אישר ראש הממשלה את הנסיעות הבאות: א. נסיעת שר החינוך ושר התפוצות לארצות הברית, להשתתף בוועידת איפא&quot;ק ולפגישות עם ראשי הקהילות היהודיות, מיום 23.3.2017 עד יום 28.3.2017. אין צורך בקיזוז – הכנסת בפגרה. ב. נסיעת שר הבינוי והשיכון לארצות הברית, להשתתף בוועידת איפא&quot;ק, ממוצאי שבת 25.3.2017 עד יום 29.3.2017. אין צורך בקיזוז – הכנסת בפגרה. לעקוב: כן לאנדקס: כן כותרת ראשית: נסיעות שרים תאריך ארוע: 21/03/2017 DecisionNumber: r106"/>
    <n v="53"/>
    <n v="92"/>
    <x v="6"/>
    <d v="2017-03-23T00:00:00"/>
    <d v="2017-03-28T00:00:00"/>
    <s v="אין צורך בקיזוז"/>
  </r>
  <r>
    <s v=" איש קשר: נוי הויזמן נושאים: ממשלה/הממשלה ה - 34 בנימין נתניהו; תקציר: החלטה מספר רהמ/106 של ראש הממשלה מיום 21.03.2017 פסקה 1: נסיעות שרים פסקה 2: בהתאם לסעיף 70(א) בתקנון לעבודת הממשלה, אישר ראש הממשלה את הנסיעות הבאות: א. נסיעת שר החינוך ושר התפוצות לארצות הברית, להשתתף בוועידת איפא&quot;ק ולפגישות עם ראשי הקהילות היהודיות, מיום 23.3.2017 עד יום 28.3.2017. אין צורך בקיזוז – הכנסת בפגרה. ב. נסיעת שר הבינוי והשיכון לארצות הברית, להשתתף בוועידת איפא&quot;ק, ממוצאי שבת 25.3.2017 עד יום 29.3.2017. אין צורך בקיזוז – הכנסת בפגרה. לעקוב: כן לאנדקס: כן כותרת ראשית: נסיעות שרים תאריך ארוע: 21/03/2017 DecisionNumber: r106"/>
    <n v="53"/>
    <n v="93"/>
    <x v="11"/>
    <d v="2017-03-25T00:00:00"/>
    <d v="2017-03-29T00:00:00"/>
    <s v="אין צורך בקיזוז"/>
  </r>
  <r>
    <s v=" איש קשר: חני שטרית נושאים: ממשלה/הממשלה ה - 34 בנימין נתניהו; תקציר: החלטה מספר רהמ/99 של ראש הממשלה מיום 19.02.2017 פסקה 1: נסיעות שרים פסקה 2: בהתאם לסעיף 70(א) בתקנון לעבודת הממשלה, אישר ראש הממשלה את הנסיעות הבאות: א. נסיעת שר המדע, הטכנולוגיה והחלל לשוויץ, בענייני משרדו, מיום 20.2.2017 עד יום 23.2.2017. השר יקוזז בכנסת עם חה&quot;כ אוסמה סעדי. ב. נסיעת שר התיירות למקסיקו ולארצות הברית, בענייני משרדו, מיום 7.3.2017 עד יום 16.3.2017. השר יקוזז בכנסת עם חה&quot;כ מיכל רוזין. לעקוב: כן לאנדקס: כן כותרת ראשית: נסיעות שרים תאריך ארוע: 19/02/2017 DecisionNumber: 99"/>
    <n v="54"/>
    <n v="94"/>
    <x v="7"/>
    <d v="2017-02-20T00:00:00"/>
    <d v="2017-02-23T00:00:00"/>
    <s v="אוסמה סעדי"/>
  </r>
  <r>
    <s v=" איש קשר: חני שטרית נושאים: ממשלה/הממשלה ה - 34 בנימין נתניהו; תקציר: החלטה מספר רהמ/99 של ראש הממשלה מיום 19.02.2017 פסקה 1: נסיעות שרים פסקה 2: בהתאם לסעיף 70(א) בתקנון לעבודת הממשלה, אישר ראש הממשלה את הנסיעות הבאות: א. נסיעת שר המדע, הטכנולוגיה והחלל לשוויץ, בענייני משרדו, מיום 20.2.2017 עד יום 23.2.2017. השר יקוזז בכנסת עם חה&quot;כ אוסמה סעדי. ב. נסיעת שר התיירות למקסיקו ולארצות הברית, בענייני משרדו, מיום 7.3.2017 עד יום 16.3.2017. השר יקוזז בכנסת עם חה&quot;כ מיכל רוזין. לעקוב: כן לאנדקס: כן כותרת ראשית: נסיעות שרים תאריך ארוע: 19/02/2017 DecisionNumber: 99"/>
    <n v="54"/>
    <n v="95"/>
    <x v="0"/>
    <d v="2017-03-07T00:00:00"/>
    <d v="2017-03-16T00:00:00"/>
    <s v="מיכל רוזין"/>
  </r>
  <r>
    <s v=" איש קשר: חני שטרית נושאים: ממשלה/הממשלה ה - 34 בנימין נתניהו; תקציר: החלטה מספר רהמ/101 של ראש הממשלה מיום 02.03.2017 פסקה 1: נסיעות שרים פסקה 2: בהתאם לסעיף 70(א) בתקנון לעבודת הממשלה, אישר ראש הממשלה את נסיעת שר התשתיות הלאומיות, האנרגיה והמים לאיטליה ולארצות הברית בענייני משרדו מיום 1.3.2017 עד יום .12.3.2017 השר יקוזז בכנסת עם ח&quot;כ עמיר פרץ. לעקוב: כן לאנדקס: כן כותרת ראשית: נסיעות שרים תאריך ארוע: 02/03/2017 DecisionNumber: 101"/>
    <n v="55"/>
    <n v="96"/>
    <x v="1"/>
    <d v="2017-03-01T00:00:00"/>
    <d v="2017-03-12T00:00:00"/>
    <s v="עמיר פרץ"/>
  </r>
  <r>
    <s v=" איש קשר: חני שטרית נושאים: ממשלה/הממשלה ה - 34 בנימין נתניהו; תקציר: החלטה מספר רהמ/103 של ראש הממשלה מיום 08.03.2017 פסקה 1: נסיעות שרה פסקה 2: בהתאם לסעיף 70(א) בתקנון לעבודת הממשלה, אישר ראש הממשלה את הנסיעות של שרת העלייה והקליטה: א. לבלארוס, להשתתף בוועידה כלכלית מעורבת ישראל-בלארוס, מיום 12.3.2017 עד יום 14.3.2017. הנסיעה לא תתקיים בזמן מליאת כנסת – אין צורך בקיזוז. ב. לקייב, בענייני משרדה, מיום 16.3.2017 עד יום 17.3.2017. הנסיעה לא תתקיים בזמן מליאת כנסת – אין צורך בקיזוז. לעקוב: כן לאנדקס: כן כותרת ראשית: נסיעות שרה תאריך ארוע: 08/03/2017 DecisionNumber: 103"/>
    <n v="56"/>
    <n v="97"/>
    <x v="20"/>
    <d v="2017-03-12T00:00:00"/>
    <d v="2017-03-14T00:00:00"/>
    <s v="אין צורך בקיזוז"/>
  </r>
  <r>
    <s v=" איש קשר: חני שטרית נושאים: ממשלה/הממשלה ה - 34 בנימין נתניהו; תקציר: החלטה מספר רהמ/103 של ראש הממשלה מיום 08.03.2017 פסקה 1: נסיעות שרה פסקה 2: בהתאם לסעיף 70(א) בתקנון לעבודת הממשלה, אישר ראש הממשלה את הנסיעות של שרת העלייה והקליטה: א. לבלארוס, להשתתף בוועידה כלכלית מעורבת ישראל-בלארוס, מיום 12.3.2017 עד יום 14.3.2017. הנסיעה לא תתקיים בזמן מליאת כנסת – אין צורך בקיזוז. ב. לקייב, בענייני משרדה, מיום 16.3.2017 עד יום 17.3.2017. הנסיעה לא תתקיים בזמן מליאת כנסת – אין צורך בקיזוז. לעקוב: כן לאנדקס: כן כותרת ראשית: נסיעות שרה תאריך ארוע: 08/03/2017 DecisionNumber: 103"/>
    <n v="56"/>
    <n v="98"/>
    <x v="20"/>
    <d v="2017-03-16T00:00:00"/>
    <d v="2017-03-17T00:00:00"/>
    <s v="אין צורך בקיזוז"/>
  </r>
  <r>
    <s v=" איש קשר: נוי הויזמן נושאים: ממשלה/הממשלה ה - 34 בנימין נתניהו; תקציר: החלטה מספר 2346 של הממשלה מיום 29.01.2017 פסקה 1: נסיעת שר וקביעת ממלא מקום של שר פסקה 2: בהתאם לסעיף 70(א) בתקנון לעבודת הממשלה, אישר ראש הממשלה את נסיעת שר הביטחון לגרמניה, בענייני משרדו, מיום 16.2.2017 עד יום 20.2.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29/01/2017 DecisionNumber: 2346"/>
    <n v="57"/>
    <n v="99"/>
    <x v="14"/>
    <d v="2017-02-16T00:00:00"/>
    <d v="2017-02-20T00:00:00"/>
    <m/>
  </r>
  <r>
    <s v=" איש קשר: חני שטרית נושאים: ממשלה/הממשלה ה - 34 בנימין נתניהו; תקציר: החלטה מספר 2522 של הממשלה מיום 16.03.2017 פסקה 1: נסיעת ראש הממשלה לסין פסקה 2: א. הממשלה רושמת לפניה כי ראש הממשלה ייצא לסין להשתתף באירועים לציון 25 שנים לכינון היחסים עם סין, לפגישות בנושאים מדיניים וכלכליים מיום 18.3.2017 עד יום 22.3.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8.3.2017 עד יום 22.3.2017. מ ח ל י ט י ם, בהתאם לסעיף 16 ל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סין תאריך ארוע: 16/03/2017 DecisionNumber: 2522"/>
    <n v="58"/>
    <n v="100"/>
    <x v="9"/>
    <d v="2017-03-18T00:00:00"/>
    <d v="2017-03-22T00:00:00"/>
    <m/>
  </r>
  <r>
    <s v=" איש קשר: חני שטרית נושאים: ממשלה/הממשלה ה - 34 בנימין נתניהו; תקציר: החלטה מספר 2521 של הממשלה מיום 16.03.2017 פסקה 1: נסיעת נשיא המדינה לווייטנאם פסקה 2: בהתאם לסעיף 18 לחוק יסוד: נשיא המדינה, כי נסיעת נשיא המדינה לביקור ממלכתי ברפובליקה הפדרלית של וייטנאם מיום 18.3.2017 עד יום 26.3.2017, היא על דעת הממשלה. במהלך הביקור ייפגש הנשיא עם נשיא וייטנאם, ראש הממשלה, שר ההגנה ובכירי ממשל נוספים. כמו כן ייפתח כנס כלכלי בנוכחות משלחת אנשי עסקים ישראליים ומשלחת ראשי חברות ביטחוניות בראשות ראש סיב&quot;ט. הנשיא יבקר בהו צ'י מין, שם ייפגש עם ראשי המחוז ויפתח כנס כלכלי. לעקוב: כן לאנדקס: כן כותרת ראשית: נסיעת נשיא המדינה לווייטנאם תאריך ארוע: 16/03/2017 DecisionNumber: 2521"/>
    <n v="59"/>
    <n v="101"/>
    <x v="13"/>
    <d v="2017-03-18T00:00:00"/>
    <d v="2017-03-26T00:00:00"/>
    <s v="לא רלוונטי"/>
  </r>
  <r>
    <s v=" איש קשר: חני שטרית נושאים: ממשלה/הממשלה ה - 34 בנימין נתניהו; תקציר: החלטה מספר רהמ/97 של ראש הממשלה מיום 08.02.2017 פסקה 1: נסיעת שרה פסקה 2: בהתאם לסעיף 70(א) בתקנון לעבודת הממשלה, אישר ראש הממשלה את נסיעת שרת העלייה והקליטה לארצות הברית, בענייני משרדה, מיום 23.2.2017 עד יום 27.2.2017. השרה תקוזז בכנסת עם חה&quot;כ עבדאללה אבו מערוף. לעקוב: כן לאנדקס: כן כותרת ראשית: נסיעת שרה תאריך ארוע: 08/02/2017 DecisionNumber: 97"/>
    <n v="60"/>
    <n v="102"/>
    <x v="20"/>
    <d v="2017-02-23T00:00:00"/>
    <d v="2017-02-27T00:00:00"/>
    <s v="עבדאללה אבו-מערוף"/>
  </r>
  <r>
    <s v=" איש קשר: חני שטרית נושאים: ממשלה/הממשלה ה - 34 בנימין נתניהו; תקציר: החלטה מספר רהמ/100 של ראש הממשלה מיום 23.02.2017 פסקה 1: נסיעת שרה פסקה 2: בהתאם לסעיף 70(א) בתקנון לעבודת הממשלה, אישר ראש הממשלה את נסיעת שרת התרבות והספורט לטורקיה, בענייני משרדה, מיום 22.2.2017 עד יום 23.2.2017. השרה תקוזז בכנסת עם חה&quot;כ מיקי רוזנטל. לעקוב: כן לאנדקס: כן כותרת ראשית: נסיעת שרה תאריך ארוע: 23/02/2017 DecisionNumber: 100"/>
    <n v="61"/>
    <n v="103"/>
    <x v="12"/>
    <d v="2017-02-22T00:00:00"/>
    <d v="2017-02-23T00:00:00"/>
    <s v="מיקי רוזנטל"/>
  </r>
  <r>
    <s v=" איש קשר: נוי הויזמן נושאים: ממשלה/הממשלה ה - 34 בנימין נתניהו; תקציר: החלטה מספר 2476 של הממשלה מיום 05.03.2017 פסקה 1: נסיעת ראש הממשלה לרוסיה פסקה 2: א. הממשלה רושמת לפניה כי ראש הממשלה ייצא לרוסיה להיפגש עם נשיא רוסיה ולדימיר ולדימירוביץ' פוטין ביום 9.3.2017. ב. ראש הממשלה מביא לידיעת השרים כי בהתאם לסעיף 6 לחוק הממשלה, התשס&quot;א-2001 ולסעיף 31 בתקנון לעבודת הממשלה, הוא ימנה את השר ישראל כ&quot;ץ לממלא מקום יושב ראש ועדת השרים לענייני ביטחון לאומי בעת היעדרו מן הארץ ביום 9.3.2017. מ ח ל י ט י ם, בהתאם לסעיף 16 לחוק יסוד: הממשלה, לקבוע כי השר צחי הנגבי ימלא את מקום ראש הממשלה לצורך ניהול ישיבות הממשלה בעת היעדרו מן הארץ, אם יהיה צורך בכך. לעקוב: כן לאנדקס: כן כותרת ראשית: נסיעת ראש הממשלה לרוסיה תאריך ארוע: 05/03/2017 DecisionNumber: 2476"/>
    <n v="62"/>
    <n v="104"/>
    <x v="9"/>
    <d v="2017-03-09T00:00:00"/>
    <d v="2017-03-09T00:00:00"/>
    <m/>
  </r>
  <r>
    <s v=" איש קשר: נוי הויזמן נושאים: ממשלה/הממשלה ה - 34 בנימין נתניהו; תקציר: החלטה מספר 2475 של הממשלה מיום 05.03.2017 פסקה 1: נסיעת שר וקביעת ממלא מקום של שר פסקה 2: בהתאם לסעיף 70(א) בתקנון לעבודת הממשלה, אישר ראש הממשלה את נסיעת שר הביטחון לארצות-הברית בענייני משרדו, מיום 7.3.2017 עד יום 9.3.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05/03/2017 DecisionNumber: 2475"/>
    <n v="63"/>
    <n v="105"/>
    <x v="14"/>
    <d v="2017-03-07T00:00:00"/>
    <d v="2017-03-09T00:00:00"/>
    <m/>
  </r>
  <r>
    <s v=" איש קשר: חני שטרית נושאים: ממשלה/הממשלה ה - 34 בנימין נתניהו; תקציר: החלטה מספר רהמ/95 של ראש הממשלה מיום 24.01.2017 פסקה 1: נסיעות שרים פסקה 2: בהתאם לסעיף 70(א) בתקנון לעבודת הממשלה אישר ראש הממשלה את הנסיעות הבאות: א. נסיעת שר התחבורה והבטיחות בדרכים ושר המודיעין לצרפת להשתתף באירוע של הקרן הקיימת לישראל בנושא ירושלים ובנושא האנטישמיות ובענייני משרדיו מיום 25.1.2017 עד יום 30.1.2017. ביום 25.1.2017 השר יקוזז עם ח&quot;כ איילת נחמיאס ורבין וביום 30.1.2017 עם ח&quot;כ אחמד טיבי. ב. נסיעת השר לשיתוף פעולה אזורי לירדן בענייני משרדו ביום 26.1.2017. הנסיעה לא מתקיימת בזמן מליאת הכנסת – אין צורך בקיזוז. ג. נסיעת השרה לשוויון חברתי לארצות הברית כנציגת ממשלת ישראל בכנס נשות חב&quot;ד העולמי השנתי והנהלת חב&quot;ד מיום 16.2.2017 עד יום 19.2.2017. הנסיעה לא מתקיימת בזמן מליאת הכנסת – אין צורך בקיזוז. לעקוב: כן לאנדקס: כן כותרת ראשית: נסיעות שרים תאריך ארוע: 24/01/2017 DecisionNumber: 95"/>
    <n v="64"/>
    <n v="106"/>
    <x v="10"/>
    <d v="2017-01-25T00:00:00"/>
    <d v="2017-01-30T00:00:00"/>
    <s v="איילת נחמיאס ורבין, אחמד טיבי"/>
  </r>
  <r>
    <s v=" איש קשר: חני שטרית נושאים: ממשלה/הממשלה ה - 34 בנימין נתניהו; תקציר: החלטה מספר רהמ/95 של ראש הממשלה מיום 24.01.2017 פסקה 1: נסיעות שרים פסקה 2: בהתאם לסעיף 70(א) בתקנון לעבודת הממשלה אישר ראש הממשלה את הנסיעות הבאות: א. נסיעת שר התחבורה והבטיחות בדרכים ושר המודיעין לצרפת להשתתף באירוע של הקרן הקיימת לישראל בנושא ירושלים ובנושא האנטישמיות ובענייני משרדיו מיום 25.1.2017 עד יום 30.1.2017. ביום 25.1.2017 השר יקוזז עם ח&quot;כ איילת נחמיאס ורבין וביום 30.1.2017 עם ח&quot;כ אחמד טיבי. ב. נסיעת השר לשיתוף פעולה אזורי לירדן בענייני משרדו ביום 26.1.2017. הנסיעה לא מתקיימת בזמן מליאת הכנסת – אין צורך בקיזוז. ג. נסיעת השרה לשוויון חברתי לארצות הברית כנציגת ממשלת ישראל בכנס נשות חב&quot;ד העולמי השנתי והנהלת חב&quot;ד מיום 16.2.2017 עד יום 19.2.2017. הנסיעה לא מתקיימת בזמן מליאת הכנסת – אין צורך בקיזוז. לעקוב: כן לאנדקס: כן כותרת ראשית: נסיעות שרים תאריך ארוע: 24/01/2017 DecisionNumber: 95"/>
    <n v="64"/>
    <n v="107"/>
    <x v="5"/>
    <d v="2017-01-25T00:00:00"/>
    <d v="2017-01-25T00:00:00"/>
    <s v="אין צורך בקיזוז"/>
  </r>
  <r>
    <s v=" איש קשר: חני שטרית נושאים: ממשלה/הממשלה ה - 34 בנימין נתניהו; תקציר: החלטה מספר רהמ/95 של ראש הממשלה מיום 24.01.2017 פסקה 1: נסיעות שרים פסקה 2: בהתאם לסעיף 70(א) בתקנון לעבודת הממשלה אישר ראש הממשלה את הנסיעות הבאות: א. נסיעת שר התחבורה והבטיחות בדרכים ושר המודיעין לצרפת להשתתף באירוע של הקרן הקיימת לישראל בנושא ירושלים ובנושא האנטישמיות ובענייני משרדיו מיום 25.1.2017 עד יום 30.1.2017. ביום 25.1.2017 השר יקוזז עם ח&quot;כ איילת נחמיאס ורבין וביום 30.1.2017 עם ח&quot;כ אחמד טיבי. ב. נסיעת השר לשיתוף פעולה אזורי לירדן בענייני משרדו ביום 26.1.2017. הנסיעה לא מתקיימת בזמן מליאת הכנסת – אין צורך בקיזוז. ג. נסיעת השרה לשוויון חברתי לארצות הברית כנציגת ממשלת ישראל בכנס נשות חב&quot;ד העולמי השנתי והנהלת חב&quot;ד מיום 16.2.2017 עד יום 19.2.2017. הנסיעה לא מתקיימת בזמן מליאת הכנסת – אין צורך בקיזוז. לעקוב: כן לאנדקס: כן כותרת ראשית: נסיעות שרים תאריך ארוע: 24/01/2017 DecisionNumber: 95"/>
    <n v="64"/>
    <n v="108"/>
    <x v="8"/>
    <d v="2017-02-16T00:00:00"/>
    <d v="2017-02-19T00:00:00"/>
    <s v="אין צורך בקיזוז"/>
  </r>
  <r>
    <s v=" איש קשר: חני שטרית נושאים: ממשלה/הממשלה ה - 34 בנימין נתניהו; תקציר: החלטה מספר רהמ/96 של ראש הממשלה מיום 29.01.2017 פסקה 1: נסיעת שר פסקה 2: בהתאם לסעיף 70(א) בתקנון לעבודת הממשלה, אישר ראש הממשלה את נסיעת השר לשיתוף פעולה אזורי לארצות הברית, להשתתף בכנס מכון וושינגטון למדיניות המזרח התיכון ובענייני משרדו, מיום 30.1.2017 עד יום 1.2.2017. השר יקוזז בכנסת עם חה&quot;כ מנואל טרכטנברג. לעקוב: כן לאנדקס: כן כותרת ראשית: נסיעת שר תאריך ארוע: 29/01/2017 DecisionNumber: 96"/>
    <n v="65"/>
    <n v="109"/>
    <x v="5"/>
    <d v="2017-01-30T00:00:00"/>
    <d v="2017-02-01T00:00:00"/>
    <s v="מנואל טרטנברג"/>
  </r>
  <r>
    <s v=" איש קשר: חני שטרית נושאים: ממשלה/הממשלה ה - 34 בנימין נתניהו; תקציר: החלטה מספר רהמ/98 של ראש הממשלה מיום 13.02.2017 פסקה 1: נסיעת שרה פסקה 2: בהתאם לסעיף 70(א) בתקנון לעבודת הממשלה, אישר ראש הממשלה את נסיעת שרת המשפטים לאוסטריה ולסלובקיה, בענייני משרדה, מיום 14.2.2017 עד יום 16.2.2017. השרה תקוזז בכנסת עם חה&quot;כ אוסאמה סעדי. לעקוב: כן לאנדקס: כן כותרת ראשית: נסיעת שרה תאריך ארוע: 13/02/2017 DecisionNumber: 98"/>
    <n v="66"/>
    <n v="110"/>
    <x v="2"/>
    <d v="2017-02-14T00:00:00"/>
    <d v="2017-02-16T00:00:00"/>
    <s v="אוסאמה סעדי"/>
  </r>
  <r>
    <s v=" איש קשר: נוי הויזמן נושאים: ממשלה/הממשלה ה - 34 בנימין נתניהו; תקציר: החלטה מספר 2421 של הממשלה מיום 19.02.2017 פסקה 1: נסיעת ראש הממשלה לסינגפור ולאוסטרליה פסקה 2: א. הממשלה רושמת לפניה כי ראש הממשלה ייצא לסינגפור ולאוסטרליה, לפגישות מדיניות ולפגישות עם אנשי עסקים, מיום 19.2.2017 עד יום 27.2.2017. ב. ראש הממשלה מביא לידיעת השרים כי בהתאם לסעיף 6 לחוק הממשלה, התשס&quot;א-2001 ולסעיף 31 בתקנון לעבודת הממשלה, הוא ימנה את השר זאב אלקין לממלא מקום יושב ראש ועדת השרים לענייני ביטחון לאומי בעת היעדרו מן הארץ מיום 19.2.2017 עד יום 27.2.2017. מ ח ל י ט י ם, בהתאם לסעיף 16 ל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סינגפור ולאוסטרליה תאריך ארוע: 19/02/2017 DecisionNumber: 2421"/>
    <n v="67"/>
    <n v="111"/>
    <x v="9"/>
    <d v="2017-02-19T00:00:00"/>
    <d v="2017-02-27T00:00:00"/>
    <m/>
  </r>
  <r>
    <s v=" איש קשר: חני שטרית נושאים: ממשלה/הממשלה ה - 34 בנימין נתניהו; תקציר: החלטה מספר 2398 של הממשלה מיום 12.02.2017 פסקה 1: נסיעת ראש הממשלה לארצות הברית פסקה 2: א. הממשלה רושמת לפניה כי ראש הממשלה ייצא לארצות הברית, לפגישה עם נשיא ארצות הברית, דונלד טראמפ ולפגישות מדיניות, מיום 13.2.2017 עד יום 17.2.2017. ב. ראש הממשלה מביא לידיעת השרים, כי בהתאם לסעיף 6 לחוק הממשלה, התשס&quot;א-2001 ולסעיף 31 בתקנון לעבודת הממשלה, הוא ימנה את השר יובל שטייניץ לממלא מקום יושב ראש ועדת השרים לענייני ביטחון לאומי בעת היעדרו מן הארץ, מיום 13.2.2017 עד יום 17.2.2017. מ ח ל י ט י ם, בהתאם לסעיף 16 לחוק יסוד: הממשלה, לקבוע כי השר ישראל כ&quot;ץ ימלא את מקום ראש הממשלה לצורך ניהול ישיבות הממשלה בעת היעדרו מן הארץ, אם יהיה צורך בכך. לעקוב: כן לאנדקס: כן כותרת ראשית: נסיעת ראש הממשלה לארצות הברית תאריך ארוע: 12/02/2017 DecisionNumber: 2398"/>
    <n v="68"/>
    <n v="112"/>
    <x v="9"/>
    <d v="2017-02-13T00:00:00"/>
    <d v="2017-02-17T00:00:00"/>
    <m/>
  </r>
  <r>
    <s v=" איש קשר: ענת קלמנוביץ' נושאים: ממשלה/הממשלה ה - 34 בנימין נתניהו; תקציר: החלטה מספר רהמ/94 של ראש הממשלה מיום 22.01.2017 פסקה 1: נסיעת שר פסקה 2: בהתאם לסעיף 70(א) בתקנון לעבודת הממשלה, אישר ראש הממשלה את נסיעת השר לשיתוף פעולה אזורי לספרד, להשתתף במפגש איחוד מדינות הים התיכון, מיום 22.1.2017 עד יום 23.1.2017 (לפנות בוקר). השר יקוזז בכנסת עם חה&quot;כ שלי יחימוביץ'. לעקוב: כן לאנדקס: כן כותרת ראשית: נסיעת שר תאריך ארוע: 22/01/2017 DecisionNumber: 94"/>
    <n v="69"/>
    <n v="113"/>
    <x v="5"/>
    <d v="2017-01-22T00:00:00"/>
    <d v="2017-01-23T00:00:00"/>
    <s v="שלי יחימוביץ'"/>
  </r>
  <r>
    <s v=" איש קשר: נוי הויזמן נושאים: ממשלה/הממשלה ה - 34 בנימין נתניהו; תקציר: החלטה מספר 2375 של הממשלה מיום 05.02.2017 פסקה 1: נסיעת ראש הממשלה לבריטניה פסקה 2: א. הממשלה רושמת לפניה כי ראש הממשלה ייצא לבריטניה לפגישה עם ראשת ממשלת בריטניה מיום 5.2.2017 עד יום 6.2.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5.2.2017 עד יום 6.2.2017. מ ח ל י ט י ם, בהתאם לסעיף 16 לחוק יסוד: הממשלה, לקבוע כי השר ישראל כ&quot;ץ ימלא את מקום ראש הממשלה לצורך ניהול ישיבות הממשלה בעת היעדרו מן הארץ, אם יהיה צורך בכך. לעקוב: כן לאנדקס: כן כותרת ראשית: נסיעת ראש הממשלה לבריטניה תאריך ארוע: 05/02/2017 DecisionNumber: 2375"/>
    <n v="70"/>
    <n v="114"/>
    <x v="9"/>
    <d v="2017-02-05T00:00:00"/>
    <d v="2017-02-06T00:00:00"/>
    <m/>
  </r>
  <r>
    <s v=" איש קשר: ענת קלמנוביץ' נושאים: ממשלה/הממשלה ה - 34 בנימין נתניהו; תקציר: החלטה מספר רהמ/93 של ראש הממשלה מיום 18.01.2017 פסקה 1: נסיעת שרה פסקה 2: בהתאם לסעיף 70(א) בתקנון לעבודת הממשלה, אישר ראש הממשלה את נסיעת שרת השרה לשוויון חברתי, להשתתף בכנס של האיחוד האירופי בנושא המאבק בדה-לגיטימציה נגד ישראל וה-BDS, מיום 22.1.2017 עד יום 23.1.2017. השרה תקוזז בכנסת עם חה&quot;כ עבדאללה אבו מערוף. לעקוב: כן לאנדקס: כן כותרת ראשית: נסיעת שרה תאריך ארוע: 18/01/2017 DecisionNumber: 93"/>
    <n v="71"/>
    <n v="115"/>
    <x v="8"/>
    <d v="2017-01-22T00:00:00"/>
    <d v="2017-01-23T00:00:00"/>
    <s v="עבדאללה אבו-מערוף"/>
  </r>
  <r>
    <s v=" איש קשר: ענת קלמנוביץ' נושאים: ממשלה/הממשלה ה - 34 בנימין נתניהו; תקציר: החלטה מספר רהמ/92 של ראש הממשלה מיום 15.01.2017 פסקה 1: נסיעת שר פסקה 2: בהתאם לסעיף 70(א) בתקנון לעבודת הממשלה, אישר ראש הממשלה את נסיעת שר הבריאות לצרפת, להשתתף בכנס שרים של מדינות ה-OECD, מיום 16.1.2017 עד יום 18.1.2017. השר יקוזז בכנסת עם חה&quot;כ מירב מיכאלי. לעקוב: כן לאנדקס: כן כותרת ראשית: נסיעת שר תאריך ארוע: 15/01/2017 DecisionNumber: 92"/>
    <n v="72"/>
    <n v="116"/>
    <x v="23"/>
    <d v="2017-01-16T00:00:00"/>
    <d v="2017-01-18T00:00:00"/>
    <s v="מירב מיכאלי"/>
  </r>
  <r>
    <s v=" איש קשר: ענת קלמנוביץ' נושאים: ממשלה/הממשלה ה - 34 בנימין נתניהו; תקציר: החלטה מספר רהמ/91 של ראש הממשלה מיום 08.01.2017 פסקה 1: נסיעת שרה פסקה 2: בהתאם לסעיף 70(א) בתקנון לעבודת הממשלה אישר ראש הממשלה את נסיעת שרת העלייה והקליטה לרוסיה, בענייני משרדה, מיום 26.1.2017 עד יום 1.2.2017. השרה תקוזז בכנסת עם חה&quot;כ יואל רזבוזוב. לעקוב: כן לאנדקס: כן כותרת ראשית: נסיעת שרה תאריך ארוע: 08/01/2017 DecisionNumber: 91"/>
    <n v="73"/>
    <n v="117"/>
    <x v="20"/>
    <d v="2017-01-26T00:00:00"/>
    <d v="2017-02-01T00:00:00"/>
    <s v="יואל רזבוזוב"/>
  </r>
  <r>
    <s v=" איש קשר: ענת קלמנוביץ' נושאים: ממשלה/הממשלה ה - 34 בנימין נתניהו; תקציר: החלטה מספר רהמ/90 של ראש הממשלה מיום 04.01.2017 פסקה 1: נסיעת שרה פסקה 2: בהתאם לסעיף 70(א) בתקנון לעבודת הממשלה אישר ראש הממשלה את נסיעת שרת התרבות והספורט לארצות הברית, לפגישות עם הקהילה היהודית ובענייני משרדה, מיום 8.1.2017 עד יום 14.1.2017. השרה תקוזז בכנסת ביום 9.1.2017 עם חה&quot;כ אייל בן ראובן וביום 11.1.2017 עם חה&quot;כ אחמד טיבי. לעקוב: כן לאנדקס: כן כותרת ראשית: נסיעת שרה תאריך ארוע: 04/01/2017 DecisionNumber: 90"/>
    <n v="74"/>
    <n v="118"/>
    <x v="12"/>
    <d v="2017-01-08T00:00:00"/>
    <d v="2017-01-14T00:00:00"/>
    <s v="אייל בן ראובן, אחמד טיבי"/>
  </r>
  <r>
    <s v="איש קשר: חני שטרית נושאים: ממשלה/הממשלה ה - 34 בנימין נתניהו; תקציר: החלטה מספר רהמ/143 של ראש הממשלה מיום 16.11.2017 . פסקה 1: נסיעת שר פסקה 2: בהתאם לסעיף 70(א) בתקנון לעבודת הממשלה, אישר ראש הממשלה את נסיעת השר לשיתוף פעולה אזורי לארצות הברית להשתתף בפורום &quot;סבן&quot; ולבריטניה לייצג את מדינת ישראל בטקס ל-100 שנה להצהרת בלפור מיום 29.11.2017 עד יום 5.12.2017. השר יקוזז בכנסת עם ח&quot;כ אחמד טיבי. לעקוב: כן לאנדקס: כן כותרת ראשית: נסיעת שר תאריך ארוע: 16/11/2017 DecisionNumber: 143"/>
    <n v="75"/>
    <n v="119"/>
    <x v="5"/>
    <d v="2017-11-29T00:00:00"/>
    <d v="2017-12-05T00:00:00"/>
    <s v="אחמד טיבי"/>
  </r>
  <r>
    <s v=" איש קשר: חני שטרית נושאים: ממשלה/הממשלה ה - 34 בנימין נתניהו; תקציר: החלטה מספר רהמ/144 של ראש הממשלה מיום 20.11.2017 פסקה 1: נסיעות שרים פסקה 2: בהתאם לסעיף 70(א) בתקנון לעבודת הממשלה, אישר ראש הממשלה את הנסיעות הבאות: א. נסיעת השר לשירותי דת להולנד, לבלגיה ולצרפת לפגישות עם הקהילות היהודיות מיום 21.11.2017 עד יום 27.11.2017. השר יקוזז בכנסת עם ח&quot;כ אחמד טיבי. ב. נסיעת שרת העלייה והקליטה לצרפת בענייני משרדה מיום 24.11.2017 עד יום 28.11.2017. השרה תקוזז בכנסת עם ח&quot;כ סעיד אלחרומי. ג. נסיעת שר הכלכלה והתעשייה ליפן בענייני משרדו מיום 25.11.2017 עד יום 1.12.2017. השר יקוזז בכנסת עם ח&quot;כ עבד אל-חכים חאג' יחיא. לעקוב: כן לאנדקס: כן כותרת ראשית: נסיעות שרים תאריך ארוע: 20/11/2017 DecisionNumber: 144"/>
    <n v="76"/>
    <n v="120"/>
    <x v="25"/>
    <d v="2017-11-21T00:00:00"/>
    <d v="2017-11-27T00:00:00"/>
    <s v="אחמד טיבי"/>
  </r>
  <r>
    <s v=" איש קשר: חני שטרית נושאים: ממשלה/הממשלה ה - 34 בנימין נתניהו; תקציר: החלטה מספר רהמ/144 של ראש הממשלה מיום 20.11.2017 פסקה 1: נסיעות שרים פסקה 2: בהתאם לסעיף 70(א) בתקנון לעבודת הממשלה, אישר ראש הממשלה את הנסיעות הבאות: א. נסיעת השר לשירותי דת להולנד, לבלגיה ולצרפת לפגישות עם הקהילות היהודיות מיום 21.11.2017 עד יום 27.11.2017. השר יקוזז בכנסת עם ח&quot;כ אחמד טיבי. ב. נסיעת שרת העלייה והקליטה לצרפת בענייני משרדה מיום 24.11.2017 עד יום 28.11.2017. השרה תקוזז בכנסת עם ח&quot;כ סעיד אלחרומי. ג. נסיעת שר הכלכלה והתעשייה ליפן בענייני משרדו מיום 25.11.2017 עד יום 1.12.2017. השר יקוזז בכנסת עם ח&quot;כ עבד אל-חכים חאג' יחיא. לעקוב: כן לאנדקס: כן כותרת ראשית: נסיעות שרים תאריך ארוע: 20/11/2017 DecisionNumber: 144"/>
    <n v="76"/>
    <n v="121"/>
    <x v="20"/>
    <d v="2017-11-24T00:00:00"/>
    <d v="2017-11-28T00:00:00"/>
    <s v="סעיד אלחרומי"/>
  </r>
  <r>
    <s v=" איש קשר: חני שטרית נושאים: ממשלה/הממשלה ה - 34 בנימין נתניהו; תקציר: החלטה מספר רהמ/144 של ראש הממשלה מיום 20.11.2017 פסקה 1: נסיעות שרים פסקה 2: בהתאם לסעיף 70(א) בתקנון לעבודת הממשלה, אישר ראש הממשלה את הנסיעות הבאות: א. נסיעת השר לשירותי דת להולנד, לבלגיה ולצרפת לפגישות עם הקהילות היהודיות מיום 21.11.2017 עד יום 27.11.2017. השר יקוזז בכנסת עם ח&quot;כ אחמד טיבי. ב. נסיעת שרת העלייה והקליטה לצרפת בענייני משרדה מיום 24.11.2017 עד יום 28.11.2017. השרה תקוזז בכנסת עם ח&quot;כ סעיד אלחרומי. ג. נסיעת שר הכלכלה והתעשייה ליפן בענייני משרדו מיום 25.11.2017 עד יום 1.12.2017. השר יקוזז בכנסת עם ח&quot;כ עבד אל-חכים חאג' יחיא. לעקוב: כן לאנדקס: כן כותרת ראשית: נסיעות שרים תאריך ארוע: 20/11/2017 DecisionNumber: 144"/>
    <n v="76"/>
    <n v="122"/>
    <x v="3"/>
    <d v="2017-11-25T00:00:00"/>
    <d v="2017-12-01T00:00:00"/>
    <s v="עבד אל-חכים יחיא"/>
  </r>
  <r>
    <s v=" איש קשר: חני שטרית נושאים: ממשלה/הממשלה ה - 34 בנימין נתניהו; תקציר: החלטה מספר רהמ/145 של ראש הממשלה מיום 22.11.2017 פסקה 1: נסיעות שרים פסקה 2: בהתאם לסעיף 70(א) בתקנון לעבודת הממשלה, אישר ראש הממשלה את הנסיעות הבאות: א. נסיעת שר התחבורה והבטיחות בדרכים ושר המודיעין לארצות הברית בענייני משרדיו להשתתף באירוע באו&quot;ם לציון 70 שנה לכ&quot;ט בנובמבר מיום 26.11.2017 עד יום 3.12.2017. השר יקוזז בכנסת עם ח&quot;כ רויטל סוויד. ב. נסיעת השרה לשוויון חברתי למצרים לנאום בכנס בינלאומי בנושא מעמד האישה מיום 26.11.2017 עד יום 27.11.2017. השרה תקוזז בכנסת עם ח&quot;כ טלב אבו-עראר. לעקוב: כן לאנדקס: כן כותרת ראשית: נסיעות שרים תאריך ארוע: 22/11/2017 DecisionNumber: 145"/>
    <n v="77"/>
    <n v="123"/>
    <x v="10"/>
    <d v="2017-11-26T00:00:00"/>
    <d v="2017-12-03T00:00:00"/>
    <s v="רויטל סוויד"/>
  </r>
  <r>
    <s v=" איש קשר: חני שטרית נושאים: ממשלה/הממשלה ה - 34 בנימין נתניהו; תקציר: החלטה מספר רהמ/145 של ראש הממשלה מיום 22.11.2017 פסקה 1: נסיעות שרים פסקה 2: בהתאם לסעיף 70(א) בתקנון לעבודת הממשלה, אישר ראש הממשלה את הנסיעות הבאות: א. נסיעת שר התחבורה והבטיחות בדרכים ושר המודיעין לארצות הברית בענייני משרדיו להשתתף באירוע באו&quot;ם לציון 70 שנה לכ&quot;ט בנובמבר מיום 26.11.2017 עד יום 3.12.2017. השר יקוזז בכנסת עם ח&quot;כ רויטל סוויד. ב. נסיעת השרה לשוויון חברתי למצרים לנאום בכנס בינלאומי בנושא מעמד האישה מיום 26.11.2017 עד יום 27.11.2017. השרה תקוזז בכנסת עם ח&quot;כ טלב אבו-עראר. לעקוב: כן לאנדקס: כן כותרת ראשית: נסיעות שרים תאריך ארוע: 22/11/2017 DecisionNumber: 145"/>
    <n v="77"/>
    <n v="124"/>
    <x v="8"/>
    <d v="2017-11-26T00:00:00"/>
    <d v="2017-11-27T00:00:00"/>
    <s v="טלב אבו עראר"/>
  </r>
  <r>
    <s v=" איש קשר: חני שטרית נושאים: ממשלה/הממשלה ה - 34 בנימין נתניהו; תקציר: החלטה מספר רהמ/146 של ראש הממשלה מיום 30.11.2017 פסקה 1: נסיעת שרה פסקה 2: בהתאם לסעיף 70(א) בתקנון לעבודת הממשלה, אישר ראש הממשלה את נסיעת שרת המשפטים לארצות הברית להשתתף ב&quot;פורום סבן&quot; מיום 30.11.2017 עד יום 4.12.2017. הנסיעה לא תתקיים בזמן מליאת הכנסת. לעקוב: כן לאנדקס: כן כותרת ראשית: נסיעת שרה תאריך ארוע: 30/11/2017 DecisionNumber: 146"/>
    <n v="78"/>
    <n v="125"/>
    <x v="2"/>
    <d v="2017-11-30T00:00:00"/>
    <d v="2017-12-04T00:00:00"/>
    <s v="אין צורך בקיזוז"/>
  </r>
  <r>
    <s v=" איש קשר: נוי הויזמן נושאים: ממשלה/הממשלה ה - 34 בנימין נתניהו; תקציר: החלטה מספר 3241 של הממשלה מיום 07.12.2017 פסקה 1: נסיעת ראש הממשלה ושר החוץ לצרפת ולבלגיה פסקה 2: א. הממשלה רושמת לפניה כי ראש הממשלה ייצא לצרפת להיפגש עם נשיא צרפת עמנואל מקרון ולבלגיה להשתתף במועצת שרי החוץ של האיחוד האירופי ולפגישות מדיניות, ממוצאי שבת 09.12.2017 עד יום 11.12.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מוצאי שבת 09.12.2017 עד יום 11.12.2017. מ ח ל י ט י ם, בהתאם לסעיף 16 לחוק יסוד: הממשלה, לקבוע כי השר יריב לוין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ושר החוץ לצרפת ולבלגיה תאריך ארוע: 07/12/2017 DecisionNumber: 3241"/>
    <n v="79"/>
    <n v="126"/>
    <x v="9"/>
    <d v="2017-12-09T00:00:00"/>
    <d v="2017-12-11T00:00:00"/>
    <m/>
  </r>
  <r>
    <s v="איש קשר: iris heler dahan נושאים: ממשלה/הממשלה ה - 34 בנימין נתניהו; תקציר: החלטה מספר רהמ/149 של ראש הממשלה מיום 20.12.2017 פסקה 1: נסיעות שרים פסקה 2: בהתאם לסעיף 70(א) בתקנון לעבודת הממשלה, אישר ראש הממשלה את הנסיעות הבאות: א. נסיעת שר האנרגיה לאיטליה בענייני משרדו ביום 21.12.2017 למשך יום אחד. הנסיעה לא תתקיים בזמן מליאת כנסת. ב. נסיעת שר החינוך והתפוצות לבריטניה בענייני משרדיו מיום 27.12.2017 (בערב) עד יום 30.12.2017. הנסיעה לא תתקיים בזמן מליאת כנסת. לעקוב: כן לאנדקס: כן כותרת ראשית: נסיעות שרים תאריך ארוע: 20/12/2017"/>
    <n v="80"/>
    <n v="127"/>
    <x v="1"/>
    <d v="2017-12-21T00:00:00"/>
    <d v="2017-12-21T00:00:00"/>
    <s v="אין צורך בקיזוז"/>
  </r>
  <r>
    <s v="איש קשר: iris heler dahan נושאים: ממשלה/הממשלה ה - 34 בנימין נתניהו; תקציר: החלטה מספר רהמ/149 של ראש הממשלה מיום 20.12.2017 פסקה 1: נסיעות שרים פסקה 2: בהתאם לסעיף 70(א) בתקנון לעבודת הממשלה, אישר ראש הממשלה את הנסיעות הבאות: א. נסיעת שר האנרגיה לאיטליה בענייני משרדו ביום 21.12.2017 למשך יום אחד. הנסיעה לא תתקיים בזמן מליאת כנסת. ב. נסיעת שר החינוך והתפוצות לבריטניה בענייני משרדיו מיום 27.12.2017 (בערב) עד יום 30.12.2017. הנסיעה לא תתקיים בזמן מליאת כנסת. לעקוב: כן לאנדקס: כן כותרת ראשית: נסיעות שרים תאריך ארוע: 20/12/2017"/>
    <n v="80"/>
    <n v="128"/>
    <x v="6"/>
    <d v="2017-12-27T00:00:00"/>
    <d v="2017-12-30T00:00:00"/>
    <s v="אין צורך בקיזוז"/>
  </r>
</pivotCacheRecords>
</file>

<file path=xl/pivotCache/pivotCacheRecords2.xml><?xml version="1.0" encoding="utf-8"?>
<pivotCacheRecords xmlns="http://schemas.openxmlformats.org/spreadsheetml/2006/main" xmlns:r="http://schemas.openxmlformats.org/officeDocument/2006/relationships" count="94">
  <r>
    <s v=" איש קשר: נוי הויזמן נושאים: ממשלה/הממשלה ה - 34 בנימין נתניהו; תקציר: החלטה מספר רהמ/142 של ראש הממשלה מיום 14.11.2017 פסקה 1: נסיעת שר פסקה 2: בהתאם לסעיף 70(א) בתקנון לעבודת הממשלה, אישר ראש הממשלה את נסיעת שר התיירות לארצות הברית לייצג את הממשלה באירועי חניכת מוזיאון התנ&quot;ך בוושינגטון ובענייני משרדו מיום 14.11.2017 עד יום 19.11.2017. השר יקוזז בכנסת עם חה&quot;כ איימן עודה. לעקוב: כן לאנדקס: כן כותרת ראשית: נסיעת שר תאריך ארוע: 14/11/2017 DecisionNumber: 142"/>
    <n v="1"/>
    <n v="1"/>
    <x v="0"/>
    <d v="2017-11-14T00:00:00"/>
    <d v="2017-11-19T00:00:00"/>
    <x v="0"/>
    <m/>
    <x v="0"/>
  </r>
  <r>
    <s v="איש קשר: נוי הויזמן נושאים: ממשלה/הממשלה ה - 34 בנימין נתניהו; תקציר: החלטה מספר רהמ/140 של ראש הממשלה מיום 09.11.2017 פסקה 1: נסיעת שרה פסקה 2: בהתאם לסעיף 70(א) בתקנון לעבודת הממשלה, אישר ראש הממשלה את נסיעת שרת המשפטים ליפן מיום 8.11.2017 עד יום 16.11.2017 בענייני משרדה. השרה תקוזז בכנסת עם ח&quot;כ רויטל סוויד ביום 13.11.2017 ועם ח&quot;כ חיליק בר ביום 15.11.2017 ."/>
    <n v="3"/>
    <n v="3"/>
    <x v="1"/>
    <d v="2017-11-08T00:00:00"/>
    <d v="2017-11-16T00:00:00"/>
    <x v="1"/>
    <m/>
    <x v="0"/>
  </r>
  <r>
    <s v="איש קשר: נוי הויזמן נושאים: ממשלה/הממשלה ה - 34 בנימין נתניהו; תקציר: החלטה מספר רהמ/140 של ראש הממשלה מיום 09.11.2017 פסקה 1: נסיעת שרה פסקה 2: בהתאם לסעיף 70(א) בתקנון לעבודת הממשלה, אישר ראש הממשלה את נסיעת שרת המשפטים ליפן מיום 8.11.2017 עד יום 16.11.2017 בענייני משרדה. השרה תקוזז בכנסת עם ח&quot;כ רויטל סוויד ביום 13.11.2017 ועם ח&quot;כ חיליק בר ביום 15.11.2017 ."/>
    <n v="3"/>
    <n v="3"/>
    <x v="1"/>
    <d v="2017-11-08T00:00:00"/>
    <d v="2017-11-16T00:00:00"/>
    <x v="2"/>
    <s v=" חיליק בר"/>
    <x v="0"/>
  </r>
  <r>
    <s v=" איש קשר: נוי הויזמן נושאים: ממשלה/הממשלה ה - 34 בנימין נתניהו; תקציר: החלטה מספר רהמ/139 של ראש הממשלה מיום 08.11.2017 פסקה 1: נסיעת שר פסקה 2: בהתאם לסעיף 70(א) בתקנון לעבודת הממשלה, אישר ראש הממשלה את נסיעת שר הכלכלה והתעשייה לארצות הברית מיום 13.11.2017 עד יום 17.11.2017 בענייני משרדו. השר יקוזז בכנסת עם ח&quot;כ אחמד טיבי. לעקוב: כן לאנדקס: כן כותרת ראשית: נסיעת שר תאריך ארוע: 08/11/2017 DecisionNumber: r139"/>
    <n v="4"/>
    <n v="4"/>
    <x v="2"/>
    <d v="2017-11-13T00:00:00"/>
    <d v="2017-11-17T00:00:00"/>
    <x v="3"/>
    <m/>
    <x v="0"/>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6"/>
    <x v="3"/>
    <d v="2017-11-03T00:00:00"/>
    <d v="2017-11-06T00:00:00"/>
    <x v="4"/>
    <m/>
    <x v="0"/>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7"/>
    <x v="4"/>
    <d v="2017-11-05T00:00:00"/>
    <d v="2017-11-09T00:00:00"/>
    <x v="4"/>
    <m/>
    <x v="0"/>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7"/>
    <x v="4"/>
    <d v="2017-11-05T00:00:00"/>
    <d v="2017-11-09T00:00:00"/>
    <x v="5"/>
    <s v=" מרב מיכאלי"/>
    <x v="0"/>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8"/>
    <x v="5"/>
    <d v="2017-11-07T00:00:00"/>
    <d v="2017-11-09T00:00:00"/>
    <x v="6"/>
    <m/>
    <x v="0"/>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9"/>
    <x v="6"/>
    <d v="2017-11-12T00:00:00"/>
    <d v="2017-11-20T00:00:00"/>
    <x v="7"/>
    <m/>
    <x v="0"/>
  </r>
  <r>
    <s v=" איש קשר: נוי הויזמן נושאים: ממשלה/הממשלה ה - 34 בנימין נתניהו; תקציר: החלטה מספר רהמ/137 של ראש הממשלה מיום 01.11.2017 פסקה 1: נסיעות שרים פסקה 2: בהתאם לסעיף 70(א) בתקנון לעבודת הממשלה אישר ראש הממשלה את הנסיעות הבאות: א. נסיעת השר לשיתוף פעולה אזורי לדרום אפריקה לפגישות מדיניות ולפגישות עם הקהילה היהודית מיום 3.11.2017 עד יום 6.11.2017. השר יקוזז בכנסת עם ח&quot;כ מרב מיכאלי. ב. נסיעת שר החינוך ושר התפוצות לארצות הברית לנאום בכנס המועצה הישראלית-אמריקאית (IHCׂׂׂ), להשתתף בוועדת ההיגוי של &quot;תגלית&quot;, להיפגש עם הקהילות היהודיות ובענייני משרדיו מיום 5.11.2017 עד יום 9.11.2017. ביום 6.11.2017 השר יקוזז בכנסת עם ח&quot;כ מסעוד גנאים. ביום 8.11.2017 השר יקוזז בכנסת עם ח&quot;כ מרב מיכאלי. ג. נסיעת שר התקשורת לקפריסין בענייני משרדו מיום 7.11.2017 עד יום 9.11.2017. השר יקוזז בכנסת עם ח&quot;כ ציפי לבני. ד. נסיעת שר המדע והטכנולוגיה לארצות הברית בענייני משרדו מיום 12.11.2017 עד יום 20.11.2017. השר יקוזז בכנסת עם ח&quot;כ יוסי יונה. ה. נסיעת השרה לשוויון חברתי לספרד (ברצלונה) לנאום בכנס העולמי לערים חכמות מיום 13.11.2017 עד יום רביעי 15.11.2017 בבוקר. השרה תקוזז בכנסת ביום 13.11.2017 עם ח&quot;כ עבד אל-חכים חאג' יחיא. לעקוב: כן לאנדקס: כן כותרת ראשית: נסיעות שרים תאריך ארוע: 01/11/2017 DecisionNumber: r137"/>
    <n v="6"/>
    <n v="10"/>
    <x v="7"/>
    <d v="2017-11-13T00:00:00"/>
    <d v="2017-11-15T00:00:00"/>
    <x v="8"/>
    <m/>
    <x v="0"/>
  </r>
  <r>
    <s v=" איש קשר: נוי הויזמן נושאים: ממשלה/הממשלה ה - 34 בנימין נתניהו; תקציר: החלטה מספר 3194 של הממשלה מיום 26.11.2017 פסקה 1: נסיעת ראש הממשלה לקניה פסקה 2: א. הממשלה רושמת לפניה כי ראש הממשלה ייצא לקניה לפגישות מדיניות מיום 28.11.2017 עד יום 29.11.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28.11.2017 עד יום 29.11.2017. מ ח ל י ט י ם, בהתאם לסעיף 16 לחוק יסוד: הממשלה, לקבוע כי השרה מירי רגב תמלא את מקום ראש הממשלה לצורך ניהול ישיבות הממשלה בעת היעדרו מן הארץ, אם יהיה צורך בכך. לעקוב: כן לאנדקס: כן כותרת ראשית: נסיעת ראש הממשלה לקניה תאריך ארוע: 26/11/2017 DecisionNumber: 3194"/>
    <n v="7"/>
    <n v="11"/>
    <x v="8"/>
    <d v="2017-11-28T00:00:00"/>
    <d v="2017-11-29T00:00:00"/>
    <x v="9"/>
    <m/>
    <x v="1"/>
  </r>
  <r>
    <s v=" איש קשר: iris heler dahan נושאים: ממשלה/הממשלה ה - 34 בנימין נתניהו; תקציר: החלטה מספר רהמ/133 של ראש הממשלה מיום 18.10.2017 פסקה 1: נסיעות שרים פסקה 2: בהתאם לסעיף 70(א) בתקנון לעבודת הממשלה אישר ראש הממשלה את הנסיעות הבאות: א. נסיעת שר התחבורה והבטיחות בדרכים ליפן בענייני משרדו מיום 21.10.2017 ועד יום 27.10.2017. השר יקוזז בכנסת עם חה&quot;כ יוסי יונה. ב. נסיעת השרה לשוויון חברתי לספרד להשתתף בכנס שוויון דתות ולפגישות עם הקהילה היהודית מיום 5.11.2017 ועד יום 7.11.2017 (*) השרה תקוזז בכנסת עם חה&quot;כ יוסף ג'בארין. (*) השרה תצטרף לביקור נשיא המדינה בספרד ולכן האריכה את נסיעתה עד ליום 8.11.2017. ביום זה השרה תקוזז בכנסת עם ח&quot;כ ג'מאל זחאלקה. לעקוב: כן לאנדקס: כן כותרת ראשית: נסיעות שרים תאריך ארוע: 18/10/2018 DecisionNumber: 133"/>
    <n v="8"/>
    <n v="12"/>
    <x v="9"/>
    <d v="2017-10-21T00:00:00"/>
    <d v="2017-10-27T00:00:00"/>
    <x v="7"/>
    <m/>
    <x v="0"/>
  </r>
  <r>
    <s v=" איש קשר: iris heler dahan נושאים: ממשלה/הממשלה ה - 34 בנימין נתניהו; תקציר: החלטה מספר רהמ/133 של ראש הממשלה מיום 18.10.2017 פסקה 1: נסיעות שרים פסקה 2: בהתאם לסעיף 70(א) בתקנון לעבודת הממשלה אישר ראש הממשלה את הנסיעות הבאות: א. נסיעת שר התחבורה והבטיחות בדרכים ליפן בענייני משרדו מיום 21.10.2017 ועד יום 27.10.2017. השר יקוזז בכנסת עם חה&quot;כ יוסי יונה. ב. נסיעת השרה לשוויון חברתי לספרד להשתתף בכנס שוויון דתות ולפגישות עם הקהילה היהודית מיום 5.11.2017 ועד יום 7.11.2017 (*) השרה תקוזז בכנסת עם חה&quot;כ יוסף ג'בארין. (*) השרה תצטרף לביקור נשיא המדינה בספרד ולכן האריכה את נסיעתה עד ליום 8.11.2017. ביום זה השרה תקוזז בכנסת עם ח&quot;כ ג'מאל זחאלקה. לעקוב: כן לאנדקס: כן כותרת ראשית: נסיעות שרים תאריך ארוע: 18/10/2018 DecisionNumber: 133"/>
    <n v="8"/>
    <n v="13"/>
    <x v="7"/>
    <d v="2017-11-05T00:00:00"/>
    <d v="2017-11-08T00:00:00"/>
    <x v="10"/>
    <m/>
    <x v="0"/>
  </r>
  <r>
    <s v=" איש קשר: iris heler dahan נושאים: ממשלה/הממשלה ה - 34 בנימין נתניהו; תקציר: החלטה מספר רהמ/133 של ראש הממשלה מיום 18.10.2017 פסקה 1: נסיעות שרים פסקה 2: בהתאם לסעיף 70(א) בתקנון לעבודת הממשלה אישר ראש הממשלה את הנסיעות הבאות: א. נסיעת שר התחבורה והבטיחות בדרכים ליפן בענייני משרדו מיום 21.10.2017 ועד יום 27.10.2017. השר יקוזז בכנסת עם חה&quot;כ יוסי יונה. ב. נסיעת השרה לשוויון חברתי לספרד להשתתף בכנס שוויון דתות ולפגישות עם הקהילה היהודית מיום 5.11.2017 ועד יום 7.11.2017 (*) השרה תקוזז בכנסת עם חה&quot;כ יוסף ג'בארין. (*) השרה תצטרף לביקור נשיא המדינה בספרד ולכן האריכה את נסיעתה עד ליום 8.11.2017. ביום זה השרה תקוזז בכנסת עם ח&quot;כ ג'מאל זחאלקה. לעקוב: כן לאנדקס: כן כותרת ראשית: נסיעות שרים תאריך ארוע: 18/10/2018 DecisionNumber: 133"/>
    <n v="8"/>
    <n v="13"/>
    <x v="7"/>
    <d v="2017-11-05T00:00:00"/>
    <d v="2017-11-08T00:00:00"/>
    <x v="11"/>
    <s v=" ג'אמל זחאלקה"/>
    <x v="0"/>
  </r>
  <r>
    <s v=" איש קשר: iris heler dahan נושאים: ממשלה/הממשלה ה - 34 בנימין נתניהו; תקציר: החלטה מספר רהמ/134 של ראש הממשלה מיום 22.10.2017 פסקה 1: החלטת שר פסקה 2: בהתאם לסעיף 70(א) בתקנון לעבודת הממשלה, אישר ראש הממשלה את נסיעת השר לשיתוף פעולה אזורי לאיטליה ולמונטנגרו, להשתתף בכנס הארגון לשיתוף פעולה וביטחון באירופה (כנס אבש&quot;א), מיום 23.10.2017 עד יום 26.10.2017. השר יקוזז בכנסת עם ח&quot;כ טאלב אבו עראר. לעקוב: כן לאנדקס: כן כותרת ראשית: נסיעת שר תאריך ארוע: 22/10/2017 DecisionNumber: 134"/>
    <n v="9"/>
    <n v="14"/>
    <x v="3"/>
    <d v="2017-10-23T00:00:00"/>
    <d v="2017-10-26T00:00:00"/>
    <x v="12"/>
    <m/>
    <x v="0"/>
  </r>
  <r>
    <s v=" איש קשר: iris heler dahan נושאים: ממשלה/הממשלה ה - 34 בנימין נתניהו; תקציר: החלטה מספר רהמ/135 של ראש הממשלה מיום 24.10.2017 פסקה 1: נסיעת שר פסקה 2: בהתאם לסעיף 70(א) בתקנון לעבודת הממשלה, אישר ראש הממשלה את נסיעת שר הבינוי והשיכון לגרמניה, בענייני משרדו, מיום 24.10.2017 עד יום 27.10.2017. השר יקוזז בכנסת עם ח&quot;כ אבראהים חג'אזי. לעקוב: כן לאנדקס: כן כותרת ראשית: נסיעת שר תאריך ארוע: 24/10/2017 DecisionNumber: 135"/>
    <n v="10"/>
    <n v="15"/>
    <x v="10"/>
    <d v="2017-10-24T00:00:00"/>
    <d v="2017-10-27T00:00:00"/>
    <x v="13"/>
    <m/>
    <x v="0"/>
  </r>
  <r>
    <s v=" איש קשר: נוי הויזמן נושאים: ממשלה/הממשלה ה - 34 בנימין נתניהו; תקציר: החלטה מספר 3103 של הממשלה מיום 29.10.2017 פסקה 1: נסיעת ראש הממשלה לבריטניה פסקה 2: א. הממשלה רושמת לפניה כי ראש הממשלה ייצא לבריטניה לציון 100 שנה להצהרת בלפור ולפגישות מדיניות מיום 1.11.2017 עד יום 5.11.2017. ב. ראש הממשלה מביא לידיעת השרים כי בהתאם לסעיף 6 לחוק הממשלה, התשס&quot;א-2001 ולסעיף 31 בתקנון לעבודת הממשלה, הוא ימנה את השר זאב אלקין לממלא מקום יושב ראש ועדת השרים לענייני ביטחון לאומי בעת היעדרו מן הארץ מיום 1.11.2017 עד יום 5.11.2017. מ ח ל י ט י ם, בהתאם לסעיף 16 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בריטניה תאריך ארוע: 29/10/2017 DecisionNumber: 3103"/>
    <n v="13"/>
    <n v="18"/>
    <x v="8"/>
    <d v="2017-11-01T00:00:00"/>
    <d v="2017-11-05T00:00:00"/>
    <x v="9"/>
    <m/>
    <x v="1"/>
  </r>
  <r>
    <s v=" איש קשר: iris heler dahan נושאים: ממשלה/הממשלה ה - 34 בנימין נתניהו; תקציר: החלטה מספר 3083 של הממשלה מיום 22.10.2017 פסקה 1: החלטה מספר 3083 של הממשלה מיום 22.10.2017 פסקה 2: נסיעת שר וקביעת ממלא מקום של שר בהתאם לסעיף 70(א) בתקנון לעבודת הממשלה, אישר ראש הממשלה את נסיעת שר הביטחון ליוון, בענייני משרדו, מיום 5.11.2017 עד יום 8.11.2017. בהתאם לסעיף 24(א) לחוק יסוד: הממשלה, לקבוע כי השר גלעד ארדן ימלא את מקומו של שר הביטחון בעת היעדרו מן הארץ מיום 5.11.2017 עד יום 8.11.2017. לעקוב: כן לאנדקס: כן כותרת ראשית: נסיעת שר וקביעת ממלא מקום של שר תאריך ארוע: 22/10/2017 DecisionNumber: 3083"/>
    <n v="14"/>
    <n v="19"/>
    <x v="11"/>
    <d v="2017-11-05T00:00:00"/>
    <d v="2017-11-08T00:00:00"/>
    <x v="9"/>
    <m/>
    <x v="1"/>
  </r>
  <r>
    <s v=" איש קשר: חני שטרית נושאים: ממשלה/הממשלה ה - 34 בנימין נתניהו; תקציר: החלטה מספר 3035 של הממשלה מיום 18.09.2017 פסקה 1: נסיעת שר וקביעת ממלא מקום של שר פסקה 2: בהתאם לסעיף 70(א) בתקנון לעבודת הממשלה, אישר ראש הממשלה את נסיעת שר הביטחון לקרואטיה, בענייני משרדו, מיום 25.9.2017 עד יום 27.9.2017. מ ח ל י ט י ם, בהתאם לסעיף 24(א) לחוק יסוד: הממשלה, לקבוע כי השר גלעד ארדן ימלא את מקומו של שר הביטחון בעת היעדרו מן הארץ. ההחלטה התקבלה בהתאם לסעיף 19(א) בתקנון לעבודת הממשלה. לעקוב: כן לאנדקס: כן כותרת ראשית: נסיעת שר וקביעת ממלא מקום של שר תאריך ארוע: 18/09/2017 DecisionNumber: 3035"/>
    <n v="23"/>
    <n v="36"/>
    <x v="11"/>
    <d v="2017-09-25T00:00:00"/>
    <d v="2017-09-27T00:00:00"/>
    <x v="9"/>
    <m/>
    <x v="1"/>
  </r>
  <r>
    <s v=" איש קשר: iris heler dahan נושאים: ממשלה/הממשלה ה - 34 בנימין נתניהו; תקציר: החלטה מספר 3031 של הממשלה מיום 10.09.2017 פסקה 1: נסיעת ראש הממשלה לארגנטינה לקולומביה למקסיקו ולארצות הברית פסקה 2: א. הממשלה רושמת לפניה כי ראש הממשלה ייצא לביקור מדיני וכלכלי בארגנטינה, קולומביה, מקסיקו וארצות הברית וכן לנאום בעצרת האומות המאוחדות, מיום 10.9.2017 עד יום 20.9.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0.9.2017 עד יום 20.9.2017. בהתאם לסעיף 16 לחוק יסוד: הממשלה, לקבוע כי השר צחי הנגבי ימלא את מקום ראש הממשלה מיום 10.9.2017 עד יום 13.9.2017 וכי השר זאב אלקין ימלא את מקום ראש הממשלה מיום 14.9.2017 עד יום 20.9.2017 לצורך ניהול ישיבות הממשלה בעת היעדרו מן הארץ, אם יהיה צורך בכך. לעקוב: כן לאנדקס: כן כותרת ראשית: נסיעת ראש הממשלה לארגנטינה לקולומביה למקסיקו ולארצות הברית תאריך ארוע: 10/09/2017 DecisionNumber: 3031"/>
    <n v="24"/>
    <n v="37"/>
    <x v="8"/>
    <d v="2017-09-10T00:00:00"/>
    <d v="2017-09-20T00:00:00"/>
    <x v="9"/>
    <m/>
    <x v="1"/>
  </r>
  <r>
    <s v=" איש קשר: חני שטרית נושאים: ממשלה/הממשלה ה - 34 בנימין נתניהו; תקציר: החלטה מספר 3017 של הממשלה מיום 03.09.2017 פסקה 1: נסיעת שר וקביעת ממלא-מקום של שר פסקה 2: בהתאם לסעיף 70(א) בתקנון לעבודת הממשלה, אישר ראש הממשלה את נסיעת שר הביטחון ליוון, בענייני משרדו, מיום 7.9.2017 עד יום 10.9.2017. (פה אחד) מ ח ל י ט י ם, בהתאם לסעיף 24(א) לחוק יסוד: הממשלה, לקבוע כי השר אריה מכלוף דרעי ימלא את מקומו של שר הביטחון בעת היעדרו מן הארץ. לעקוב: כן לאנדקס: כן כותרת ראשית: נסיעת שר וקביעת ממלא-מקום של שר תאריך ארוע: 03/09/2017 DecisionNumber: 3017"/>
    <n v="25"/>
    <n v="38"/>
    <x v="11"/>
    <d v="2017-09-07T00:00:00"/>
    <d v="2017-09-10T00:00:00"/>
    <x v="9"/>
    <m/>
    <x v="1"/>
  </r>
  <r>
    <s v=" איש קשר: נוי הויזמן נושאים: ממשלה/הממשלה ה - 34 בנימין נתניהו; תקציר: החלטה מספר 2982 של הממשלה מיום 22.08.2017 פסקה 1: נסיעת ראש הממשלה לרוסיה פסקה 2: א. הממשלה רושמת לפניה כי ראש הממשלה ייצא לרוסיה להיפגש עם נשיא רוסיה ולדימיר ולדימירוביץ' פוטין ביום 23.8.2017 למשך יום אחד.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ביום 23.8.2017. מ ח ל י ט י ם, בהתאם לסעיף 16 לחוק יסוד: הממשלה, לקבוע כי השר יריב לוין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רוסיה תאריך ארוע: 22/08/2017 DecisionNumber: 2982"/>
    <n v="26"/>
    <n v="39"/>
    <x v="8"/>
    <d v="2017-08-23T00:00:00"/>
    <d v="2017-08-23T00:00:00"/>
    <x v="9"/>
    <m/>
    <x v="1"/>
  </r>
  <r>
    <s v=" איש קשר: ענת קלמנוביץ' נושאים: ממשלה/הממשלה ה - 34 בנימין נתניהו; תקציר: החלטה מספר רהמ/124 של ראש הממשלה מיום 07.08.2017 פסקה 1: נסיעת שר פסקה 2: בהתאם לסעיף 70(א) בתקנון לעבודת הממשלה אישר ראש הממשלה את נסיעת השר לשיתוף פעולה אזורי לארמניה בענייני משרדו מיום 25.7.2017 עד יום 27.7.2017. השר קוזז בכנסת עם ח&quot;כ יעל גרמן. לעקוב: כן לאנדקס: כן כותרת ראשית: נסיעת שר תאריך ארוע: 07/08/2017 DecisionNumber: 124"/>
    <n v="27"/>
    <n v="40"/>
    <x v="3"/>
    <d v="2017-07-25T00:00:00"/>
    <d v="2017-07-27T00:00:00"/>
    <x v="14"/>
    <m/>
    <x v="0"/>
  </r>
  <r>
    <s v=" איש קשר: ענת קלמנוביץ' נושאים: ממשלה/הממשלה ה - 34 בנימין נתניהו; תקציר: החלטה מספר רהמ/121 של ראש הממשלה מיום 10.07.2017 פסקה 1: נסיעות שרים פסקה 2: בהתאם לסעיף 70(א) בתקנון לעבודת הממשלה, אישר ראש הממשלה את הנסיעות הבאות: א. נסיעת שר המדע והטכנולוגיה לצ'כיה, בענייני משרדו, מיום 25.6.2017 עד יום 27.6.2017. השר קוזז בכנסת עם חה&quot;כ איימן עודה. ב. נסיעת שר האנרגיה לטורקיה, בענייני משרדו, מיום 12.7.2017 עד יום 13.7.2017. השר יקוזז בכנסת עם חה&quot;כ אוסאמה סעדי. ג. נסיעת שר האוצר לארצות הברית, בענייני משרדו, מיום 23.7.2017 עד יום 4.8.2017. השר אינו חבר כנסת. אין צורך בקיזוז. לעקוב: כן לאנדקס: כן כותרת ראשית: נסיעות שרים תאריך ארוע: 10/07/2017 DecisionNumber: 121"/>
    <n v="28"/>
    <n v="41"/>
    <x v="6"/>
    <d v="2017-06-25T00:00:00"/>
    <d v="2017-06-27T00:00:00"/>
    <x v="0"/>
    <m/>
    <x v="0"/>
  </r>
  <r>
    <s v=" איש קשר: ענת קלמנוביץ' נושאים: ממשלה/הממשלה ה - 34 בנימין נתניהו; תקציר: החלטה מספר רהמ/121 של ראש הממשלה מיום 10.07.2017 פסקה 1: נסיעות שרים פסקה 2: בהתאם לסעיף 70(א) בתקנון לעבודת הממשלה, אישר ראש הממשלה את הנסיעות הבאות: א. נסיעת שר המדע והטכנולוגיה לצ'כיה, בענייני משרדו, מיום 25.6.2017 עד יום 27.6.2017. השר קוזז בכנסת עם חה&quot;כ איימן עודה. ב. נסיעת שר האנרגיה לטורקיה, בענייני משרדו, מיום 12.7.2017 עד יום 13.7.2017. השר יקוזז בכנסת עם חה&quot;כ אוסאמה סעדי. ג. נסיעת שר האוצר לארצות הברית, בענייני משרדו, מיום 23.7.2017 עד יום 4.8.2017. השר אינו חבר כנסת. אין צורך בקיזוז. לעקוב: כן לאנדקס: כן כותרת ראשית: נסיעות שרים תאריך ארוע: 10/07/2017 DecisionNumber: 121"/>
    <n v="28"/>
    <n v="42"/>
    <x v="12"/>
    <d v="2017-07-12T00:00:00"/>
    <d v="2017-07-13T00:00:00"/>
    <x v="15"/>
    <m/>
    <x v="0"/>
  </r>
  <r>
    <s v=" איש קשר: ענת קלמנוביץ' נושאים: ממשלה/הממשלה ה - 34 בנימין נתניהו; תקציר: החלטה מספר רהמ/120 של ראש הממשלה מיום 05.07.2017 פסקה 1: נסיעות שרים פסקה 2: בהתאם לסעיף 70(א) בתקנון לעבודת הממשלה, אישר ראש הממשלה את הנסיעות הבאות: נסיעת שר התיירות לארצות הברית בענייני משרדו מיום 18.7.2017 עד יום 23.7.2017. השר יקוזז בכנסת עם ח&quot;כ יואל חסון. לעקוב: כן לאנדקס: כן כותרת ראשית: נסיעות שרים תאריך ארוע: 05/07/2017 DecisionNumber: 120"/>
    <n v="29"/>
    <n v="44"/>
    <x v="0"/>
    <d v="2017-07-18T00:00:00"/>
    <d v="2017-07-23T00:00:00"/>
    <x v="16"/>
    <m/>
    <x v="0"/>
  </r>
  <r>
    <s v=" איש קשר: ענת קלמנוביץ' נושאים: ממשלה/הממשלה ה - 34 בנימין נתניהו; תקציר: החלטה מספר רהמ/119 של ראש הממשלה מיום 28.06.2017 פסקה 1: נסיעות שרים פסקה 2: בהתאם לסעיף 70(א) בתקנון לעבודת הממשלה, אישר ראש הממשלה את הנסיעות הבאות: א. נסיעת שר התיירות לפולין, בענייני משרדו, מיום 28.6.2017 עד יום 29.6.2017. השר יקוזז בכנסת עם חה&quot;כ איימן עודה. ב. נסיעת שרת התרבות והספורט לארצות הברית מיום 23.7.2017 עד יום 29.7.2017. השרה תקוזז בכנסת עם חה&quot;כ יעקב פרי. לעקוב: כן לאנדקס: כן כותרת ראשית: נסיעות שרים תאריך ארוע: 28/06/2017 DecisionNumber: 119"/>
    <n v="30"/>
    <n v="45"/>
    <x v="0"/>
    <d v="2017-06-28T00:00:00"/>
    <d v="2017-06-29T00:00:00"/>
    <x v="0"/>
    <m/>
    <x v="0"/>
  </r>
  <r>
    <s v=" איש קשר: ענת קלמנוביץ' נושאים: ממשלה/הממשלה ה - 34 בנימין נתניהו; תקציר: החלטה מספר רהמ/119 של ראש הממשלה מיום 28.06.2017 פסקה 1: נסיעות שרים פסקה 2: בהתאם לסעיף 70(א) בתקנון לעבודת הממשלה, אישר ראש הממשלה את הנסיעות הבאות: א. נסיעת שר התיירות לפולין, בענייני משרדו, מיום 28.6.2017 עד יום 29.6.2017. השר יקוזז בכנסת עם חה&quot;כ איימן עודה. ב. נסיעת שרת התרבות והספורט לארצות הברית מיום 23.7.2017 עד יום 29.7.2017. השרה תקוזז בכנסת עם חה&quot;כ יעקב פרי. לעקוב: כן לאנדקס: כן כותרת ראשית: נסיעות שרים תאריך ארוע: 28/06/2017 DecisionNumber: 119"/>
    <n v="30"/>
    <n v="46"/>
    <x v="13"/>
    <d v="2017-07-23T00:00:00"/>
    <d v="2017-07-29T00:00:00"/>
    <x v="17"/>
    <m/>
    <x v="0"/>
  </r>
  <r>
    <s v=" איש קשר: חני שטרית נושאים: ממשלה/הממשלה ה - 34 בנימין נתניהו; תקציר: החלטה מספר 2961 של הממשלה מיום 06.08.2017 פסקה 1: קביעת ממלא-מקום של שר פסקה 2: בהתאם לסעיף 24(א) לחוק יסוד: הממשלה, לקבוע כי השר יובל שטייניץ ימלא את מקומו של שר הביטחון בעת היעדרו מן הארץ, מיום 10.8.2017 עד יום 14.8.2017. לעקוב: כן לאנדקס: כן כותרת ראשית: קביעת ממלא-מקום של שר תאריך ארוע: 06/08/2017 DecisionNumber: 2961"/>
    <n v="31"/>
    <n v="47"/>
    <x v="11"/>
    <d v="2017-08-10T00:00:00"/>
    <d v="2017-08-14T00:00:00"/>
    <x v="9"/>
    <m/>
    <x v="1"/>
  </r>
  <r>
    <s v=" איש קשר: Nachi Weiss נושאים: ממשלה/הממשלה ה - 34 בנימין נתניהו; תקציר: החלטה מספר 2853 של הממשלה מיום 13.07.2017 פסקה 1: נסיעת ראש הממשלה לצרפת ולהונגריה פסקה 2: א. הממשלה רושמת לפניה כי ראש הממשלה ייצא לצרפת, בהזמנת נשיא צרפת, לנאום בטקס לציון 75 שנה לפינוי יהודי צרפת במלחמת העולם השנייה ולהונגריה לפגישות עם מנהיגי הונגריה, פולין, צ'כיה וסלובקיה מיום 15.7.2017 עד יום 20.7.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5.7.2017 עד יום 20.7.2017. מ ח ל י ט י ם, בהתאם לסעיף 16 לחוק יסוד: הממשלה, לקבוע כי השר צחי הנגבי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צרפת ולהונגריה תאריך ארוע: 13/07/2017 DecisionNumber: 2853"/>
    <n v="32"/>
    <n v="48"/>
    <x v="8"/>
    <d v="2017-07-15T00:00:00"/>
    <d v="2017-07-20T00:00:00"/>
    <x v="9"/>
    <m/>
    <x v="1"/>
  </r>
  <r>
    <s v=" איש קשר: ענת קלמנוביץ' נושאים: ממשלה/הממשלה ה - 34 בנימין נתניהו; תקציר: החלטה מספר רהמ/117 של ראש הממשלה מיום 13.06.2017 פסקה 1: נסיעות שרים פסקה 2: בהתאם לסעיף 70(א) בתקנון לעבודת הממשלה, אישר ראש הממשלה את הנסיעות הבאות: א. נסיעת שר הכלכלה והתעשייה להשתתף בפורום התייעצות של ממשלות ישראל – יוון מיום 14.6.2017 עד יום 16.6.2017. השר יקוזז בכנסת עם חה&quot;כ מנואל טרכטנברג. ב. נסיעת שר האנרגיה להשתתף בפורום התייעצות של ממשלות ישראל – יוון מיום 14.6.2017 עד יום 16.6.2017. השר יקוזז בכנסת עם חה&quot;כ יצחק הרצוג. ג. נסיעת שר המדע והטכנולוגיה להשתתף בפורום התייעצות של ממשלות ישראל – יוון מיום 14.6.2017 עד יום 16.6.2017. השר יקוזז בכנסת עם חה&quot;כ הראל מרגלית. לעקוב: כן לאנדקס: כן כותרת ראשית: נסיעות שרים תאריך ארוע: 13/06/2017 DecisionNumber: 117"/>
    <n v="34"/>
    <n v="50"/>
    <x v="2"/>
    <d v="2017-06-14T00:00:00"/>
    <d v="2017-06-16T00:00:00"/>
    <x v="18"/>
    <m/>
    <x v="0"/>
  </r>
  <r>
    <s v=" איש קשר: ענת קלמנוביץ' נושאים: ממשלה/הממשלה ה - 34 בנימין נתניהו; תקציר: החלטה מספר רהמ/117 של ראש הממשלה מיום 13.06.2017 פסקה 1: נסיעות שרים פסקה 2: בהתאם לסעיף 70(א) בתקנון לעבודת הממשלה, אישר ראש הממשלה את הנסיעות הבאות: א. נסיעת שר הכלכלה והתעשייה להשתתף בפורום התייעצות של ממשלות ישראל – יוון מיום 14.6.2017 עד יום 16.6.2017. השר יקוזז בכנסת עם חה&quot;כ מנואל טרכטנברג. ב. נסיעת שר האנרגיה להשתתף בפורום התייעצות של ממשלות ישראל – יוון מיום 14.6.2017 עד יום 16.6.2017. השר יקוזז בכנסת עם חה&quot;כ יצחק הרצוג. ג. נסיעת שר המדע והטכנולוגיה להשתתף בפורום התייעצות של ממשלות ישראל – יוון מיום 14.6.2017 עד יום 16.6.2017. השר יקוזז בכנסת עם חה&quot;כ הראל מרגלית. לעקוב: כן לאנדקס: כן כותרת ראשית: נסיעות שרים תאריך ארוע: 13/06/2017 DecisionNumber: 117"/>
    <n v="34"/>
    <n v="51"/>
    <x v="12"/>
    <d v="2017-06-14T00:00:00"/>
    <d v="2017-06-16T00:00:00"/>
    <x v="19"/>
    <m/>
    <x v="0"/>
  </r>
  <r>
    <s v=" איש קשר: ענת קלמנוביץ' נושאים: ממשלה/הממשלה ה - 34 בנימין נתניהו; תקציר: החלטה מספר רהמ/117 של ראש הממשלה מיום 13.06.2017 פסקה 1: נסיעות שרים פסקה 2: בהתאם לסעיף 70(א) בתקנון לעבודת הממשלה, אישר ראש הממשלה את הנסיעות הבאות: א. נסיעת שר הכלכלה והתעשייה להשתתף בפורום התייעצות של ממשלות ישראל – יוון מיום 14.6.2017 עד יום 16.6.2017. השר יקוזז בכנסת עם חה&quot;כ מנואל טרכטנברג. ב. נסיעת שר האנרגיה להשתתף בפורום התייעצות של ממשלות ישראל – יוון מיום 14.6.2017 עד יום 16.6.2017. השר יקוזז בכנסת עם חה&quot;כ יצחק הרצוג. ג. נסיעת שר המדע והטכנולוגיה להשתתף בפורום התייעצות של ממשלות ישראל – יוון מיום 14.6.2017 עד יום 16.6.2017. השר יקוזז בכנסת עם חה&quot;כ הראל מרגלית. לעקוב: כן לאנדקס: כן כותרת ראשית: נסיעות שרים תאריך ארוע: 13/06/2017 DecisionNumber: 117"/>
    <n v="34"/>
    <n v="52"/>
    <x v="6"/>
    <d v="2017-06-14T00:00:00"/>
    <d v="2017-06-16T00:00:00"/>
    <x v="20"/>
    <m/>
    <x v="0"/>
  </r>
  <r>
    <s v=" איש קשר: ענת קלמנוביץ' נושאים: ממשלה/הממשלה ה - 34 בנימין נתניהו; תקציר: החלטה מספר רהמ/116 של ראש הממשלה מיום 12.06.2017 פסקה 1: נסיעת שרה פסקה 2: בהתאם לסעיף 70(א) בתקנון לעבודת הממשלה, אישר ראש הממשלה את נסיעת השרה לשוויון חברתי ליוון, להשתתף באירוע לציון 50 שנה לגירוש יהודי לוב מיום 30.6.2017 עד יום 3.7.2017. השרה תקוזז בכנסת עם חה&quot;כ יוסף ג'בארין. לעקוב: כן לאנדקס: כן כותרת ראשית: נסיעת שרה תאריך ארוע: 12/06/2017 DecisionNumber: 116"/>
    <n v="35"/>
    <n v="53"/>
    <x v="7"/>
    <d v="2017-06-30T00:00:00"/>
    <d v="2017-07-03T00:00:00"/>
    <x v="11"/>
    <m/>
    <x v="0"/>
  </r>
  <r>
    <s v=" איש קשר: Nachi Weiss נושאים: ממשלה/הממשלה ה - 34 בנימין נתניהו; תקציר: החלטה מספר 2802 של הממשלה מיום 29.06.2017 פסקה 1: נסיעת ראש הממשלה לשטרסבורג, צרפת פסקה 2: א. הממשלה רושמת לפניה כי ראש הממשלה ייצא לשטרסבורג, צרפת להשתתף בטקס האשכבה של קאנצלר גרמניה לשעבר, הלמוט קוהל, מיום 30.6.2017 עד יום 2.7.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30.6.2017 עד יום 2.7.2017. מ ח ל י ט י ם, בהתאם לסעיף 16 לחוק יסוד: הממשלה, לקבוע כי השר יובל שטייניץ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שטרסבורג, צרפת תאריך ארוע: 29/06/2017 DecisionNumber: 2802"/>
    <n v="36"/>
    <n v="54"/>
    <x v="8"/>
    <d v="2017-06-30T00:00:00"/>
    <d v="2017-07-02T00:00:00"/>
    <x v="9"/>
    <m/>
    <x v="1"/>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57"/>
    <x v="3"/>
    <d v="2017-05-03T00:00:00"/>
    <d v="2017-05-04T00:00:00"/>
    <x v="21"/>
    <m/>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58"/>
    <x v="3"/>
    <d v="2017-05-11T00:00:00"/>
    <d v="2017-05-16T00:00:00"/>
    <x v="20"/>
    <m/>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59"/>
    <x v="14"/>
    <d v="2017-05-05T00:00:00"/>
    <d v="2017-05-12T00:00:00"/>
    <x v="5"/>
    <m/>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59"/>
    <x v="14"/>
    <d v="2017-05-05T00:00:00"/>
    <d v="2017-05-12T00:00:00"/>
    <x v="15"/>
    <s v=" מסעוד גנאים"/>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0"/>
    <x v="1"/>
    <d v="2017-05-06T00:00:00"/>
    <d v="2017-05-12T00:00:00"/>
    <x v="22"/>
    <m/>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1"/>
    <x v="4"/>
    <d v="2017-05-07T00:00:00"/>
    <d v="2017-05-10T00:00:00"/>
    <x v="3"/>
    <m/>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2"/>
    <x v="6"/>
    <d v="2017-05-07T00:00:00"/>
    <d v="2017-05-15T00:00:00"/>
    <x v="21"/>
    <m/>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3"/>
    <x v="13"/>
    <d v="2017-05-15T00:00:00"/>
    <d v="2017-05-19T00:00:00"/>
    <x v="3"/>
    <m/>
    <x v="0"/>
  </r>
  <r>
    <s v=" איש קשר: חני שטרית נושאים: ממשלה/הממשלה ה - 34 בנימין נתניהו; תקציר: החלטה מספר רהמ/111 של ראש הממשלה מיום 14.05.2017 פסקה 1: נסיעות שרים פסקה 2: בהתאם לסעיף 70(א) בתקנון לעבודת הממשלה, אישר ראש הממשלה את הנסיעות הבאות: א. נסיעות השר לשיתוף פעולה אזורי וממלא מקום שר התקשורת: 1. לבלגיה, בענייני המשרד לשיתוף פעולה אזורי, מיום 3.5.2017 עד יום 4.5.2017. השר קוזז בכנסת עם חה&quot;כ עבדאללה אבו-מערוף. 2. לסין, בענייני משרדיו, מיום 11.5.2017 עד יום 16.5.2017. השר יקוזז עם חה&quot;כ אראל מרגלית. ב. נסיעת שר המודיעין לארצות הברית, להשתתף בכנס הג'רוזלם פוסט ובענייני משרדו, מיום 5.5.2017 עד יום 12.5.2017. ביום 8.5.2017 השר קוזז בכנסת עם חה&quot;כ אוסאמה סעדי וביום 10.5.2017 עם חה&quot;כ מסעוד גנאים. ג. נסיעת שרת המשפטים לארצות הברית, להשתתף בכנס הג'רוזלם פוסט, מיום 6.5.2017 עד יום 12.5.2017. השרה קוזזה בכנסת עם חה&quot;כ עופר שלח. ד. נסיעת שר החינוך ושר התפוצות לארצות הברית, להשתתף בכנס הג'רוזלם פוסט ובענייני משרדיו, מיום 7.5.2017 עד יום 10.5.2017. השר קוזז בכנסת עם חה&quot;כ אחמד טיבי. ה. נסיעת שר המדע והטכנולוגיה לארצות הברית, להשתתף בכנס הג'רוזלם פוסט, לפגישות עם אנשי ממשל ועם הקהילה היהודית, מיום 7.5.2017 עד יום 15.5.2017. השר יקוזז בכנסת עם חה&quot;כ עבדאללה אבו מערוף. ו. נסיעת שרת התרבות והספורט לצרפת, להשתתף בפסטיבל קאן ולפגישות בענייני משרדה, מיום 16.5.2017 עד יום 19.5.2017. השרה תקוזז בכנסת עם חה&quot;כ אחמד טיבי. ז. נסיעת השרה לשוויון חברתי לאסטוניה, להשתתף באירוע עשור להקמת המרכז היהודי באסטוניה, מיום 25.5.2017 עד יום 28.5.2017. הנסיעה לא בזמן מליאת כנסת – אין צורך בקיזוז. ח. נסיעת השר איוב קרא לנורבגיה, להשתתף בכנס המפלגה הנוצרית בנושא של מיעוטים והתמודדות עם ההקצנה הדתית, מיום 25.5.2017 עד יום 28.5.2017. השר יקוזז בכנסת עם חה&quot;כ עבדאללה אבו מערוף. לעקוב: כן לאנדקס: כן כותרת ראשית: נסיעות שרים תאריך ארוע: 14/05/2017 DecisionNumber: 111"/>
    <n v="38"/>
    <n v="65"/>
    <x v="15"/>
    <d v="2017-05-25T00:00:00"/>
    <d v="2017-05-28T00:00:00"/>
    <x v="21"/>
    <m/>
    <x v="0"/>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67"/>
    <x v="16"/>
    <d v="2017-05-20T00:00:00"/>
    <d v="2017-05-28T00:00:00"/>
    <x v="23"/>
    <m/>
    <x v="0"/>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67"/>
    <x v="16"/>
    <d v="2017-05-20T00:00:00"/>
    <d v="2017-05-28T00:00:00"/>
    <x v="24"/>
    <s v=" קארין אלהרר"/>
    <x v="0"/>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68"/>
    <x v="15"/>
    <d v="2017-05-23T00:00:00"/>
    <d v="2017-05-25T00:00:00"/>
    <x v="21"/>
    <m/>
    <x v="0"/>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69"/>
    <x v="17"/>
    <d v="2017-06-01T00:00:00"/>
    <d v="2017-06-08T00:00:00"/>
    <x v="15"/>
    <m/>
    <x v="0"/>
  </r>
  <r>
    <s v=" איש קשר: חני שטרית נושאים: ממשלה/הממשלה ה - 34 בנימין נתניהו; תקציר: החלטה מספר רהמ/112 של ראש הממשלה מיום 18.05.2017 פסקה 1: נסיעות שרים פסקה 2: בהתאם לסעיף 70(א) בתקנון לעבודת הממשלה, אישר ראש הממשלה את הנסיעות הבאות: א. נסיעת שר החקלאות ופיתוח הכפר לארצות הברית, בענייני משרדו, מיום 20.5.2017 עד יום 28.5.2017. השר יקוזז בכנסת ביום 22.5.2017 עם חה&quot;כ מאיר כהן וביום 24.5.2017 עם חה&quot;כ קארין אלהרר. ב. נסיעת השר איוב קרא לאקוודור, להשתתף כנציג הממשלה בטקס חילופי שלטון של הנשיא הנבחר, מיום 23.5.2017 עד יום 25.5.2017. השר יקוזז בכנסת עם חה&quot;כ עבדאללה אבו מערוף. ג. נסיעת השר לביטחון הפנים והשר לנושאים אסטרטגיים והסברה לארצות הברית, בענייני משרדיו, מיום 1.6.2017 עד יום 8.6.2017. השר יקוזז בכנסת עם חה&quot;כ אוסאמה סעדי. ד. נסיעת שרת העלייה והקליטה לארצות הברית, בענייני משרדה, מיום 9.6.2017 עד יום 13.6.2017. השרה תקוזז בכנסת עם חה&quot;כ עבדאללה אבו מערוף. לעקוב: כן לאנדקס: כן כותרת ראשית: נסיעות שרים תאריך ארוע: 18/05/2017 DecisionNumber: 112"/>
    <n v="40"/>
    <n v="70"/>
    <x v="18"/>
    <d v="2017-06-09T00:00:00"/>
    <d v="2017-06-13T00:00:00"/>
    <x v="21"/>
    <m/>
    <x v="0"/>
  </r>
  <r>
    <s v=" איש קשר: חני שטרית נושאים: ממשלה/הממשלה ה - 34 בנימין נתניהו; תקציר: החלטה מספר רהמ/115 של ראש הממשלה מיום 04.06.2017 פסקה 1: נסיעות שרים פסקה 2: בהתאם לסעיף 70(א) בתקנון לעבודת הממשלה, אישר ראש הממשלה את הנסיעות הבאות: א. נסיעת השר להגנת הסביבה לארצות הברית, בענייני משרדו, מיום 5.6.2017 עד יום 8.6.2017. השר יקוזז בכנסת עם חה&quot;כ יואל חסון. ב. נסיעת השר לשיתוף פעולה אזורי לאיטליה, בענייני משרדו, מיום 12.6.2017 עד יום 14.6.2017. השר יקוזז בכנסת עם חה&quot;כ טלב אבו עראר. לעקוב: כן לאנדקס: כן כותרת ראשית: נסיעות שרים תאריך ארוע: 04/06/2017 DecisionNumber: 115"/>
    <n v="41"/>
    <n v="71"/>
    <x v="19"/>
    <d v="2017-06-05T00:00:00"/>
    <d v="2017-06-08T00:00:00"/>
    <x v="16"/>
    <m/>
    <x v="0"/>
  </r>
  <r>
    <s v=" איש קשר: חני שטרית נושאים: ממשלה/הממשלה ה - 34 בנימין נתניהו; תקציר: החלטה מספר רהמ/115 של ראש הממשלה מיום 04.06.2017 פסקה 1: נסיעות שרים פסקה 2: בהתאם לסעיף 70(א) בתקנון לעבודת הממשלה, אישר ראש הממשלה את הנסיעות הבאות: א. נסיעת השר להגנת הסביבה לארצות הברית, בענייני משרדו, מיום 5.6.2017 עד יום 8.6.2017. השר יקוזז בכנסת עם חה&quot;כ יואל חסון. ב. נסיעת השר לשיתוף פעולה אזורי לאיטליה, בענייני משרדו, מיום 12.6.2017 עד יום 14.6.2017. השר יקוזז בכנסת עם חה&quot;כ טלב אבו עראר. לעקוב: כן לאנדקס: כן כותרת ראשית: נסיעות שרים תאריך ארוע: 04/06/2017 DecisionNumber: 115"/>
    <n v="41"/>
    <n v="72"/>
    <x v="3"/>
    <d v="2017-06-12T00:00:00"/>
    <d v="2017-06-14T00:00:00"/>
    <x v="12"/>
    <m/>
    <x v="0"/>
  </r>
  <r>
    <s v=" איש קשר: נוי הויזמן נושאים: ממשלה/הממשלה ה - 34 בנימין נתניהו; תקציר: החלטה מספר 2755 של הממשלה מיום 18.06.2017 פסקה 1: נסיעת שר וקביעת ממלא - מקום של שר פסקה 2: בהתאם לסעיף 70(א) בתקנון לעבודת הממשלה, אישר ראש הממשלה את נסיעת שר הביטחון לגרמניה בענייני משרדו מיום 27.6.2017 עד יום 28.6.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 מקום של שר תאריך ארוע: 18/06/2017 DecisionNumber: 2755"/>
    <n v="42"/>
    <n v="73"/>
    <x v="11"/>
    <d v="2017-06-27T00:00:00"/>
    <d v="2017-07-28T00:00:00"/>
    <x v="9"/>
    <m/>
    <x v="1"/>
  </r>
  <r>
    <s v=" איש קשר: חני שטרית נושאים: ממשלה/הממשלה ה - 34 בנימין נתניהו; תקציר: החלטה מספר 2742 של הממשלה מיום 14.06.2017 פסקה 1: נסיעת ראש הממשלה ליוון פסקה 2: א. הממשלה רושמת לפניה כי ראש הממשלה ייצא ליוון, להשתתף בפורום התייעצות של ממשלות ישראל-יוון מיום 14.6.2017 עד 16.6.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4.6.2017 עד יום 16.6.2017. מ ח ל י ט י ם, בהתאם לסעיף 16 לחוק יסוד: הממשלה, לקבוע כי השרה מירי רגב תמלא את מקום ראש הממשלה לצורך זימון ו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יוון תאריך ארוע: 14/06/2017 DecisionNumber: 2742"/>
    <n v="43"/>
    <n v="74"/>
    <x v="8"/>
    <d v="2017-06-14T00:00:00"/>
    <d v="2017-06-16T00:00:00"/>
    <x v="9"/>
    <m/>
    <x v="1"/>
  </r>
  <r>
    <s v=" איש קשר: Nachi Weiss נושאים: ממשלה/הממשלה ה - 34 בנימין נתניהו; תקציר: החלטה מספר 2714 של הממשלה מיום 01.06.2017 פסקה 1: נסיעת ראש הממשלה לליבריה פסקה 2: א. הממשלה רושמת לפניה כי ראש הממשלה ייצא לליבריה להשתתף בכנס הבנק האפריקני לפיתוח כלכלי ECOWAS BANK ולפגישות מדיניות ממוצאי שבת 3.6.2017 עד יום 5.6.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3.6.2017 עד יום 5.6.2017. מ ח ל י ט י ם, בהתאם לסעיף 16 לחוק יסוד: הממשלה, לקבוע כי השר צחי הנגבי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לליבריה תאריך ארוע: 01/06/2017 DecisionNumber: 2714"/>
    <n v="44"/>
    <n v="75"/>
    <x v="8"/>
    <d v="2017-06-03T00:00:00"/>
    <d v="2017-06-05T00:00:00"/>
    <x v="9"/>
    <m/>
    <x v="1"/>
  </r>
  <r>
    <s v=" איש קשר: חני שטרית נושאים: ממשלה/הממשלה ה - 34 בנימין נתניהו; תקציר: החלטה מספר רהמ/109 של ראש הממשלה מיום 19.04.2017 פסקה 1: נסיעות שרים פסקה 2: בהתאם לסעיף 70(א) בתקנון לעבודת הממשלה, אישר ראש הממשלה את הנסיעות הבאות: א. נסיעת שרת המשפטים לרוסיה, בענייני משרדה, מיום 20.4.2017 עד יום 23.4.2017. הכנסת בפגרה – אין צורך בקיזוז. ב. נסיעת שר התחבורה והבטיחות בדרכים לארצות הברית, להשתתף בקונגרס העולמי ובענייני משרדו, מיום 21.4.2017 עד יום 28.4.2017. השר יקוזז בכנסת עם חה&quot;כ אוסאמה סעדי. ג. נסיעת שר התשתיות הלאומיות, האנרגיה והמים לארצות הברית להשתתף בכנס ג'רוזלם פוסט, מיום 4.5.2017 עד יום 8.5.2017 בבוקר. אין צורך בקיזוז. הנסיעה לא בזמן מליאת כנסת. לעקוב: כן לאנדקס: כן כותרת ראשית: נסיעות שרים תאריך ארוע: 19/04/2017 DecisionNumber: 109"/>
    <n v="45"/>
    <n v="77"/>
    <x v="9"/>
    <d v="2017-04-21T00:00:00"/>
    <d v="2017-04-28T00:00:00"/>
    <x v="15"/>
    <m/>
    <x v="0"/>
  </r>
  <r>
    <s v=" איש קשר: Nachi Weiss נושאים: ממשלה/הממשלה ה - 34 בנימין נתניהו; תקציר: החלטה מספר 2562 של הממשלה מיום 26.03.2017 פסקה 1: נסיעת שר וקביעת ממלא מקום של שר פסקה 2: בהתאם לסעיף 70(א) בתקנון לעבודת הממשלה, אישר ראש הממשלה את נסיעת שר הביטחון לרוסיה בענייני משרדו מיום 25.4.2017 עד יום 28.4.2017.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26/03/2017 DecisionNumber: 2562"/>
    <n v="47"/>
    <n v="81"/>
    <x v="11"/>
    <d v="2017-04-25T00:00:00"/>
    <d v="2017-04-28T00:00:00"/>
    <x v="9"/>
    <m/>
    <x v="1"/>
  </r>
  <r>
    <s v=" איש קשר: חני שטרית נושאים: ממשלה/הממשלה ה - 34 בנימין נתניהו; תקציר: החלטה מספר רהמ/108 של ראש הממשלה מיום 05.04.2017 פסקה 1: נסיעת שרה פסקה 2: בהתאם לסעיף 70(א) בתקנון לעבודת הממשלה, אישר ראש הממשלה את נסיעת השרה לשוויון חברתי לארצות הברית, בעניינה משרדה, מיום 19.4.2017 עד יום 28.4.2017. השרה תקוזז בכנסת עם חה&quot;כ מסעוד גנאים. לעקוב: כן לאנדקס: כן כותרת ראשית: נסיעת שרה תאריך ארוע: 05/04/2017 DecisionNumber: 108"/>
    <n v="48"/>
    <n v="82"/>
    <x v="7"/>
    <d v="2017-04-05T00:00:00"/>
    <d v="2017-04-28T00:00:00"/>
    <x v="5"/>
    <m/>
    <x v="0"/>
  </r>
  <r>
    <s v=" איש קשר: חני שטרית נושאים: ממשלה/הממשלה ה - 34 בנימין נתניהו; תקציר: החלטה מספר רהמ/110 של ראש הממשלה מיום 25.04.2017 פסקה 1: נסיעות שרים פסקה 2: בהתאם לסעיף 70(א) בתקנון לעבודת הממשלה, אישר ראש הממשלה את הנסיעות הבאות: א. נסיעת השר לשיתוף פעולה אזורי לאנגליה, בענייני משרדו, מיום 25.4.2017 עד יום 28.4.2017. ביום 25.4.2017 השר יקוזז בכנסת עם חה&quot;כ איימן עודה וביום 26.4.2017 עם חה&quot;כ קסניה סבטוב. ב. נסיעת השר איוב קרא לגרמניה להשתתף ב&quot;מצעד החיים&quot; של ארגון TOS MINISTRIES ולהיפגש עם גורמים דתיים מתונים הנלחמים בהקצנה הדתית, מיום 27.4.2017 עד יום 29.4.2017. הנסיעה התקיימה לא בזמן מליאת הכנסת. לעקוב: כן לאנדקס: כן כותרת ראשית: נסיעות שרים תאריך ארוע: 25/04/2017 DecisionNumber: 110"/>
    <n v="49"/>
    <n v="83"/>
    <x v="3"/>
    <d v="2017-04-25T00:00:00"/>
    <d v="2017-04-28T00:00:00"/>
    <x v="25"/>
    <m/>
    <x v="0"/>
  </r>
  <r>
    <s v=" איש קשר: חני שטרית נושאים: ממשלה/הממשלה ה - 34 בנימין נתניהו; תקציר: החלטה מספר רהמ/110 של ראש הממשלה מיום 25.04.2017 פסקה 1: נסיעות שרים פסקה 2: בהתאם לסעיף 70(א) בתקנון לעבודת הממשלה, אישר ראש הממשלה את הנסיעות הבאות: א. נסיעת השר לשיתוף פעולה אזורי לאנגליה, בענייני משרדו, מיום 25.4.2017 עד יום 28.4.2017. ביום 25.4.2017 השר יקוזז בכנסת עם חה&quot;כ איימן עודה וביום 26.4.2017 עם חה&quot;כ קסניה סבטוב. ב. נסיעת השר איוב קרא לגרמניה להשתתף ב&quot;מצעד החיים&quot; של ארגון TOS MINISTRIES ולהיפגש עם גורמים דתיים מתונים הנלחמים בהקצנה הדתית, מיום 27.4.2017 עד יום 29.4.2017. הנסיעה התקיימה לא בזמן מליאת הכנסת. לעקוב: כן לאנדקס: כן כותרת ראשית: נסיעות שרים תאריך ארוע: 25/04/2017 DecisionNumber: 110"/>
    <n v="49"/>
    <n v="83"/>
    <x v="3"/>
    <d v="2017-04-25T00:00:00"/>
    <d v="2017-04-28T00:00:00"/>
    <x v="0"/>
    <s v=" קסניה סבטוב"/>
    <x v="0"/>
  </r>
  <r>
    <s v=" איש קשר: נוי הויזמן נושאים: ממשלה/הממשלה ה - 34 בנימין נתניהו; תקציר: החלטה מספר רהמ/102 של ראש הממשלה מיום 05.03.2017 פסקה 1: נסיעות שרים פסקה 2: בהתאם לסעיף 70(א) בתקנון לעבודת הממשלה, אישר ראש הממשלה את הנסיעות הבאות: א. השר זאב אלקין יצטרף לראש הממשלה לנסיעתו לרוסיה ביום 9.3.2017. הנסיעה תתקיים לא בזמן מליאת כנסת. ב. שר המדע, הטכנולוגיה והחלל לסין וליפן, בענייני משרדו, מיום 18.3.2017 עד יום 26.3.2017. השר יקוזז בכנסת עם חה&quot;כ עיסאווי פריג'. ג. נסיעת השר לשיתוף פעולה אזורי לארצות הברית, להשתתף בכנס איפא&quot;ק ובענייני משרדו, ממוצאי שבת 25.3.2017 עד יום 31.3.2017. הכנסת בפגרה – אין צורך בקיזוז. לעקוב: כן לאנדקס: כן כותרת ראשית: נסיעות שרים תאריך ארוע: 05/03/2017 DecisionNumber: r102"/>
    <n v="50"/>
    <n v="86"/>
    <x v="6"/>
    <d v="2017-03-18T00:00:00"/>
    <d v="2017-03-26T00:00:00"/>
    <x v="26"/>
    <m/>
    <x v="0"/>
  </r>
  <r>
    <s v=" איש קשר: נוי הויזמן נושאים: ממשלה/הממשלה ה - 34 בנימין נתניהו; תקציר: החלטה מספר רהמ/105 של ראש הממשלה מיום 16.03.2017 פסקה 1: נסיעות שרים פסקה 2: בהתאם לסעיף 70(א) בתקנון לעבודת הממשלה, אישר ראש הממשלה את הנסיעות הבאות: א. השר להגנת הסביבה יצטרף לראש הממשלה לנסיעתו לסין, מיום 18.3.2017 עד יום 22.3.2017. השר יקוזז בכנסת עם חה&quot;כ אוסאמה סעדי. ב. שר הכלכלה והתעשייה יצטרף לראש הממשלה לנסיעתו לסין, מיום 18.3.2017 עד יום 22.3.2017. השר יקוזז בכנסת עם חה&quot;כ עבדאללה אבו מערוף. ג. שר הבריאות יצטרף לראש הממשלה לנסיעתו לסין, מיום 18.3.2017 עד יום 22.3.2017. השר יקוזז בכנסת עם חה&quot;כ אחמד טיבי. לעקוב: כן לאנדקס: כן כותרת ראשית: נסיעות שרים תאריך ארוע: 16/03/2017 DecisionNumber: 105"/>
    <n v="51"/>
    <n v="88"/>
    <x v="19"/>
    <d v="2017-03-18T00:00:00"/>
    <d v="2017-03-22T00:00:00"/>
    <x v="15"/>
    <m/>
    <x v="0"/>
  </r>
  <r>
    <s v=" איש קשר: נוי הויזמן נושאים: ממשלה/הממשלה ה - 34 בנימין נתניהו; תקציר: החלטה מספר רהמ/105 של ראש הממשלה מיום 16.03.2017 פסקה 1: נסיעות שרים פסקה 2: בהתאם לסעיף 70(א) בתקנון לעבודת הממשלה, אישר ראש הממשלה את הנסיעות הבאות: א. השר להגנת הסביבה יצטרף לראש הממשלה לנסיעתו לסין, מיום 18.3.2017 עד יום 22.3.2017. השר יקוזז בכנסת עם חה&quot;כ אוסאמה סעדי. ב. שר הכלכלה והתעשייה יצטרף לראש הממשלה לנסיעתו לסין, מיום 18.3.2017 עד יום 22.3.2017. השר יקוזז בכנסת עם חה&quot;כ עבדאללה אבו מערוף. ג. שר הבריאות יצטרף לראש הממשלה לנסיעתו לסין, מיום 18.3.2017 עד יום 22.3.2017. השר יקוזז בכנסת עם חה&quot;כ אחמד טיבי. לעקוב: כן לאנדקס: כן כותרת ראשית: נסיעות שרים תאריך ארוע: 16/03/2017 DecisionNumber: 105"/>
    <n v="51"/>
    <n v="89"/>
    <x v="2"/>
    <d v="2017-03-18T00:00:00"/>
    <d v="2017-03-22T00:00:00"/>
    <x v="21"/>
    <m/>
    <x v="0"/>
  </r>
  <r>
    <s v=" איש קשר: נוי הויזמן נושאים: ממשלה/הממשלה ה - 34 בנימין נתניהו; תקציר: החלטה מספר רהמ/105 של ראש הממשלה מיום 16.03.2017 פסקה 1: נסיעות שרים פסקה 2: בהתאם לסעיף 70(א) בתקנון לעבודת הממשלה, אישר ראש הממשלה את הנסיעות הבאות: א. השר להגנת הסביבה יצטרף לראש הממשלה לנסיעתו לסין, מיום 18.3.2017 עד יום 22.3.2017. השר יקוזז בכנסת עם חה&quot;כ אוסאמה סעדי. ב. שר הכלכלה והתעשייה יצטרף לראש הממשלה לנסיעתו לסין, מיום 18.3.2017 עד יום 22.3.2017. השר יקוזז בכנסת עם חה&quot;כ עבדאללה אבו מערוף. ג. שר הבריאות יצטרף לראש הממשלה לנסיעתו לסין, מיום 18.3.2017 עד יום 22.3.2017. השר יקוזז בכנסת עם חה&quot;כ אחמד טיבי. לעקוב: כן לאנדקס: כן כותרת ראשית: נסיעות שרים תאריך ארוע: 16/03/2017 DecisionNumber: 105"/>
    <n v="51"/>
    <n v="90"/>
    <x v="20"/>
    <d v="2017-03-18T00:00:00"/>
    <d v="2017-03-22T00:00:00"/>
    <x v="3"/>
    <m/>
    <x v="0"/>
  </r>
  <r>
    <s v=" איש קשר: נוי הויזמן נושאים: ממשלה/הממשלה ה - 34 בנימין נתניהו; תקציר: בהתאם לסעיף 70(א) בתקנון לעבודת הממשלה, אישר ראש הממשלה את נסיעת שרת התרבות והספורט לסין וליפן, בעניינה משרדה, מיום 22.3.2017 עד יום 2.4.2017. השרה תקוזז בכנסת עם חה&quot;כ יואל רזבוזוב. לעקוב: כן לאנדקס: כן כותרת ראשית: נסיעת שרה תאריך ארוע: 12/03/2017 DecisionNumber: r104"/>
    <n v="52"/>
    <n v="91"/>
    <x v="13"/>
    <d v="2017-03-22T00:00:00"/>
    <d v="2017-04-02T00:00:00"/>
    <x v="27"/>
    <m/>
    <x v="0"/>
  </r>
  <r>
    <s v=" איש קשר: חני שטרית נושאים: ממשלה/הממשלה ה - 34 בנימין נתניהו; תקציר: החלטה מספר רהמ/99 של ראש הממשלה מיום 19.02.2017 פסקה 1: נסיעות שרים פסקה 2: בהתאם לסעיף 70(א) בתקנון לעבודת הממשלה, אישר ראש הממשלה את הנסיעות הבאות: א. נסיעת שר המדע, הטכנולוגיה והחלל לשוויץ, בענייני משרדו, מיום 20.2.2017 עד יום 23.2.2017. השר יקוזז בכנסת עם חה&quot;כ אוסמה סעדי. ב. נסיעת שר התיירות למקסיקו ולארצות הברית, בענייני משרדו, מיום 7.3.2017 עד יום 16.3.2017. השר יקוזז בכנסת עם חה&quot;כ מיכל רוזין. לעקוב: כן לאנדקס: כן כותרת ראשית: נסיעות שרים תאריך ארוע: 19/02/2017 DecisionNumber: 99"/>
    <n v="54"/>
    <n v="94"/>
    <x v="6"/>
    <d v="2017-02-20T00:00:00"/>
    <d v="2017-02-23T00:00:00"/>
    <x v="15"/>
    <m/>
    <x v="0"/>
  </r>
  <r>
    <s v=" איש קשר: חני שטרית נושאים: ממשלה/הממשלה ה - 34 בנימין נתניהו; תקציר: החלטה מספר רהמ/99 של ראש הממשלה מיום 19.02.2017 פסקה 1: נסיעות שרים פסקה 2: בהתאם לסעיף 70(א) בתקנון לעבודת הממשלה, אישר ראש הממשלה את הנסיעות הבאות: א. נסיעת שר המדע, הטכנולוגיה והחלל לשוויץ, בענייני משרדו, מיום 20.2.2017 עד יום 23.2.2017. השר יקוזז בכנסת עם חה&quot;כ אוסמה סעדי. ב. נסיעת שר התיירות למקסיקו ולארצות הברית, בענייני משרדו, מיום 7.3.2017 עד יום 16.3.2017. השר יקוזז בכנסת עם חה&quot;כ מיכל רוזין. לעקוב: כן לאנדקס: כן כותרת ראשית: נסיעות שרים תאריך ארוע: 19/02/2017 DecisionNumber: 99"/>
    <n v="54"/>
    <n v="95"/>
    <x v="0"/>
    <d v="2017-03-07T00:00:00"/>
    <d v="2017-03-16T00:00:00"/>
    <x v="28"/>
    <m/>
    <x v="0"/>
  </r>
  <r>
    <s v=" איש קשר: חני שטרית נושאים: ממשלה/הממשלה ה - 34 בנימין נתניהו; תקציר: החלטה מספר רהמ/101 של ראש הממשלה מיום 02.03.2017 פסקה 1: נסיעות שרים פסקה 2: בהתאם לסעיף 70(א) בתקנון לעבודת הממשלה, אישר ראש הממשלה את נסיעת שר התשתיות הלאומיות, האנרגיה והמים לאיטליה ולארצות הברית בענייני משרדו מיום 1.3.2017 עד יום .12.3.2017 השר יקוזז בכנסת עם ח&quot;כ עמיר פרץ. לעקוב: כן לאנדקס: כן כותרת ראשית: נסיעות שרים תאריך ארוע: 02/03/2017 DecisionNumber: 101"/>
    <n v="55"/>
    <n v="96"/>
    <x v="12"/>
    <d v="2017-03-01T00:00:00"/>
    <d v="2017-03-12T00:00:00"/>
    <x v="29"/>
    <m/>
    <x v="0"/>
  </r>
  <r>
    <s v=" איש קשר: נוי הויזמן נושאים: ממשלה/הממשלה ה - 34 בנימין נתניהו; תקציר: החלטה מספר 2346 של הממשלה מיום 29.01.2017 פסקה 1: נסיעת שר וקביעת ממלא מקום של שר פסקה 2: בהתאם לסעיף 70(א) בתקנון לעבודת הממשלה, אישר ראש הממשלה את נסיעת שר הביטחון לגרמניה, בענייני משרדו, מיום 16.2.2017 עד יום 20.2.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29/01/2017 DecisionNumber: 2346"/>
    <n v="57"/>
    <n v="99"/>
    <x v="11"/>
    <d v="2017-02-16T00:00:00"/>
    <d v="2017-02-20T00:00:00"/>
    <x v="9"/>
    <m/>
    <x v="1"/>
  </r>
  <r>
    <s v=" איש קשר: חני שטרית נושאים: ממשלה/הממשלה ה - 34 בנימין נתניהו; תקציר: החלטה מספר 2522 של הממשלה מיום 16.03.2017 פסקה 1: נסיעת ראש הממשלה לסין פסקה 2: א. הממשלה רושמת לפניה כי ראש הממשלה ייצא לסין להשתתף באירועים לציון 25 שנים לכינון היחסים עם סין, לפגישות בנושאים מדיניים וכלכליים מיום 18.3.2017 עד יום 22.3.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18.3.2017 עד יום 22.3.2017. מ ח ל י ט י ם, בהתאם לסעיף 16 ל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סין תאריך ארוע: 16/03/2017 DecisionNumber: 2522"/>
    <n v="58"/>
    <n v="100"/>
    <x v="8"/>
    <d v="2017-03-18T00:00:00"/>
    <d v="2017-03-22T00:00:00"/>
    <x v="9"/>
    <m/>
    <x v="1"/>
  </r>
  <r>
    <s v=" איש קשר: חני שטרית נושאים: ממשלה/הממשלה ה - 34 בנימין נתניהו; תקציר: החלטה מספר רהמ/97 של ראש הממשלה מיום 08.02.2017 פסקה 1: נסיעת שרה פסקה 2: בהתאם לסעיף 70(א) בתקנון לעבודת הממשלה, אישר ראש הממשלה את נסיעת שרת העלייה והקליטה לארצות הברית, בענייני משרדה, מיום 23.2.2017 עד יום 27.2.2017. השרה תקוזז בכנסת עם חה&quot;כ עבדאללה אבו מערוף. לעקוב: כן לאנדקס: כן כותרת ראשית: נסיעת שרה תאריך ארוע: 08/02/2017 DecisionNumber: 97"/>
    <n v="60"/>
    <n v="102"/>
    <x v="18"/>
    <d v="2017-02-23T00:00:00"/>
    <d v="2017-02-27T00:00:00"/>
    <x v="21"/>
    <m/>
    <x v="0"/>
  </r>
  <r>
    <s v=" איש קשר: חני שטרית נושאים: ממשלה/הממשלה ה - 34 בנימין נתניהו; תקציר: החלטה מספר רהמ/100 של ראש הממשלה מיום 23.02.2017 פסקה 1: נסיעת שרה פסקה 2: בהתאם לסעיף 70(א) בתקנון לעבודת הממשלה, אישר ראש הממשלה את נסיעת שרת התרבות והספורט לטורקיה, בענייני משרדה, מיום 22.2.2017 עד יום 23.2.2017. השרה תקוזז בכנסת עם חה&quot;כ מיקי רוזנטל. לעקוב: כן לאנדקס: כן כותרת ראשית: נסיעת שרה תאריך ארוע: 23/02/2017 DecisionNumber: 100"/>
    <n v="61"/>
    <n v="103"/>
    <x v="13"/>
    <d v="2017-02-22T00:00:00"/>
    <d v="2017-02-23T00:00:00"/>
    <x v="30"/>
    <m/>
    <x v="0"/>
  </r>
  <r>
    <s v=" איש קשר: נוי הויזמן נושאים: ממשלה/הממשלה ה - 34 בנימין נתניהו; תקציר: החלטה מספר 2476 של הממשלה מיום 05.03.2017 פסקה 1: נסיעת ראש הממשלה לרוסיה פסקה 2: א. הממשלה רושמת לפניה כי ראש הממשלה ייצא לרוסיה להיפגש עם נשיא רוסיה ולדימיר ולדימירוביץ' פוטין ביום 9.3.2017. ב. ראש הממשלה מביא לידיעת השרים כי בהתאם לסעיף 6 לחוק הממשלה, התשס&quot;א-2001 ולסעיף 31 בתקנון לעבודת הממשלה, הוא ימנה את השר ישראל כ&quot;ץ לממלא מקום יושב ראש ועדת השרים לענייני ביטחון לאומי בעת היעדרו מן הארץ ביום 9.3.2017. מ ח ל י ט י ם, בהתאם לסעיף 16 לחוק יסוד: הממשלה, לקבוע כי השר צחי הנגבי ימלא את מקום ראש הממשלה לצורך ניהול ישיבות הממשלה בעת היעדרו מן הארץ, אם יהיה צורך בכך. לעקוב: כן לאנדקס: כן כותרת ראשית: נסיעת ראש הממשלה לרוסיה תאריך ארוע: 05/03/2017 DecisionNumber: 2476"/>
    <n v="62"/>
    <n v="104"/>
    <x v="8"/>
    <d v="2017-03-09T00:00:00"/>
    <d v="2017-03-09T00:00:00"/>
    <x v="9"/>
    <m/>
    <x v="1"/>
  </r>
  <r>
    <s v=" איש קשר: נוי הויזמן נושאים: ממשלה/הממשלה ה - 34 בנימין נתניהו; תקציר: החלטה מספר 2475 של הממשלה מיום 05.03.2017 פסקה 1: נסיעת שר וקביעת ממלא מקום של שר פסקה 2: בהתאם לסעיף 70(א) בתקנון לעבודת הממשלה, אישר ראש הממשלה את נסיעת שר הביטחון לארצות-הברית בענייני משרדו, מיום 7.3.2017 עד יום 9.3.2017. מ ח ל י ט י ם, בהתאם לסעיף 24(א) לחוק יסוד: הממשלה, לקבוע כי השר גלעד ארדן ימלא את מקומו של שר הביטחון בעת היעדרו מן הארץ. לעקוב: כן לאנדקס: כן כותרת ראשית: נסיעת שר וקביעת ממלא מקום של שר תאריך ארוע: 05/03/2017 DecisionNumber: 2475"/>
    <n v="63"/>
    <n v="105"/>
    <x v="11"/>
    <d v="2017-03-07T00:00:00"/>
    <d v="2017-03-09T00:00:00"/>
    <x v="9"/>
    <m/>
    <x v="1"/>
  </r>
  <r>
    <s v=" איש קשר: חני שטרית נושאים: ממשלה/הממשלה ה - 34 בנימין נתניהו; תקציר: החלטה מספר רהמ/95 של ראש הממשלה מיום 24.01.2017 פסקה 1: נסיעות שרים פסקה 2: בהתאם לסעיף 70(א) בתקנון לעבודת הממשלה אישר ראש הממשלה את הנסיעות הבאות: א. נסיעת שר התחבורה והבטיחות בדרכים ושר המודיעין לצרפת להשתתף באירוע של הקרן הקיימת לישראל בנושא ירושלים ובנושא האנטישמיות ובענייני משרדיו מיום 25.1.2017 עד יום 30.1.2017. ביום 25.1.2017 השר יקוזז עם ח&quot;כ איילת נחמיאס ורבין וביום 30.1.2017 עם ח&quot;כ אחמד טיבי. ב. נסיעת השר לשיתוף פעולה אזורי לירדן בענייני משרדו ביום 26.1.2017. הנסיעה לא מתקיימת בזמן מליאת הכנסת – אין צורך בקיזוז. ג. נסיעת השרה לשוויון חברתי לארצות הברית כנציגת ממשלת ישראל בכנס נשות חב&quot;ד העולמי השנתי והנהלת חב&quot;ד מיום 16.2.2017 עד יום 19.2.2017. הנסיעה לא מתקיימת בזמן מליאת הכנסת – אין צורך בקיזוז. לעקוב: כן לאנדקס: כן כותרת ראשית: נסיעות שרים תאריך ארוע: 24/01/2017 DecisionNumber: 95"/>
    <n v="64"/>
    <n v="106"/>
    <x v="9"/>
    <d v="2017-01-25T00:00:00"/>
    <d v="2017-01-30T00:00:00"/>
    <x v="3"/>
    <m/>
    <x v="0"/>
  </r>
  <r>
    <s v=" איש קשר: חני שטרית נושאים: ממשלה/הממשלה ה - 34 בנימין נתניהו; תקציר: החלטה מספר רהמ/95 של ראש הממשלה מיום 24.01.2017 פסקה 1: נסיעות שרים פסקה 2: בהתאם לסעיף 70(א) בתקנון לעבודת הממשלה אישר ראש הממשלה את הנסיעות הבאות: א. נסיעת שר התחבורה והבטיחות בדרכים ושר המודיעין לצרפת להשתתף באירוע של הקרן הקיימת לישראל בנושא ירושלים ובנושא האנטישמיות ובענייני משרדיו מיום 25.1.2017 עד יום 30.1.2017. ביום 25.1.2017 השר יקוזז עם ח&quot;כ איילת נחמיאס ורבין וביום 30.1.2017 עם ח&quot;כ אחמד טיבי. ב. נסיעת השר לשיתוף פעולה אזורי לירדן בענייני משרדו ביום 26.1.2017. הנסיעה לא מתקיימת בזמן מליאת הכנסת – אין צורך בקיזוז. ג. נסיעת השרה לשוויון חברתי לארצות הברית כנציגת ממשלת ישראל בכנס נשות חב&quot;ד העולמי השנתי והנהלת חב&quot;ד מיום 16.2.2017 עד יום 19.2.2017. הנסיעה לא מתקיימת בזמן מליאת הכנסת – אין צורך בקיזוז. לעקוב: כן לאנדקס: כן כותרת ראשית: נסיעות שרים תאריך ארוע: 24/01/2017 DecisionNumber: 95"/>
    <n v="64"/>
    <n v="106"/>
    <x v="9"/>
    <d v="2017-01-25T00:00:00"/>
    <d v="2017-01-30T00:00:00"/>
    <x v="31"/>
    <s v=" אחמד טיבי"/>
    <x v="0"/>
  </r>
  <r>
    <s v=" איש קשר: חני שטרית נושאים: ממשלה/הממשלה ה - 34 בנימין נתניהו; תקציר: החלטה מספר רהמ/96 של ראש הממשלה מיום 29.01.2017 פסקה 1: נסיעת שר פסקה 2: בהתאם לסעיף 70(א) בתקנון לעבודת הממשלה, אישר ראש הממשלה את נסיעת השר לשיתוף פעולה אזורי לארצות הברית, להשתתף בכנס מכון וושינגטון למדיניות המזרח התיכון ובענייני משרדו, מיום 30.1.2017 עד יום 1.2.2017. השר יקוזז בכנסת עם חה&quot;כ מנואל טרכטנברג. לעקוב: כן לאנדקס: כן כותרת ראשית: נסיעת שר תאריך ארוע: 29/01/2017 DecisionNumber: 96"/>
    <n v="65"/>
    <n v="109"/>
    <x v="3"/>
    <d v="2017-01-30T00:00:00"/>
    <d v="2017-02-01T00:00:00"/>
    <x v="18"/>
    <m/>
    <x v="0"/>
  </r>
  <r>
    <s v=" איש קשר: חני שטרית נושאים: ממשלה/הממשלה ה - 34 בנימין נתניהו; תקציר: החלטה מספר רהמ/98 של ראש הממשלה מיום 13.02.2017 פסקה 1: נסיעת שרה פסקה 2: בהתאם לסעיף 70(א) בתקנון לעבודת הממשלה, אישר ראש הממשלה את נסיעת שרת המשפטים לאוסטריה ולסלובקיה, בענייני משרדה, מיום 14.2.2017 עד יום 16.2.2017. השרה תקוזז בכנסת עם חה&quot;כ אוסאמה סעדי. לעקוב: כן לאנדקס: כן כותרת ראשית: נסיעת שרה תאריך ארוע: 13/02/2017 DecisionNumber: 98"/>
    <n v="66"/>
    <n v="110"/>
    <x v="1"/>
    <d v="2017-02-14T00:00:00"/>
    <d v="2017-02-16T00:00:00"/>
    <x v="15"/>
    <m/>
    <x v="0"/>
  </r>
  <r>
    <s v=" איש קשר: נוי הויזמן נושאים: ממשלה/הממשלה ה - 34 בנימין נתניהו; תקציר: החלטה מספר 2421 של הממשלה מיום 19.02.2017 פסקה 1: נסיעת ראש הממשלה לסינגפור ולאוסטרליה פסקה 2: א. הממשלה רושמת לפניה כי ראש הממשלה ייצא לסינגפור ולאוסטרליה, לפגישות מדיניות ולפגישות עם אנשי עסקים, מיום 19.2.2017 עד יום 27.2.2017. ב. ראש הממשלה מביא לידיעת השרים כי בהתאם לסעיף 6 לחוק הממשלה, התשס&quot;א-2001 ולסעיף 31 בתקנון לעבודת הממשלה, הוא ימנה את השר זאב אלקין לממלא מקום יושב ראש ועדת השרים לענייני ביטחון לאומי בעת היעדרו מן הארץ מיום 19.2.2017 עד יום 27.2.2017. מ ח ל י ט י ם, בהתאם לסעיף 16 לחוק יסוד: הממשלה, לקבוע כי השר יריב לוין ימלא את מקום ראש הממשלה לצורך ניהול ישיבות הממשלה בעת היעדרו מן הארץ, אם יהיה צורך בכך. לעקוב: כן לאנדקס: כן כותרת ראשית: נסיעת ראש הממשלה לסינגפור ולאוסטרליה תאריך ארוע: 19/02/2017 DecisionNumber: 2421"/>
    <n v="67"/>
    <n v="111"/>
    <x v="8"/>
    <d v="2017-02-19T00:00:00"/>
    <d v="2017-02-27T00:00:00"/>
    <x v="9"/>
    <m/>
    <x v="1"/>
  </r>
  <r>
    <s v=" איש קשר: חני שטרית נושאים: ממשלה/הממשלה ה - 34 בנימין נתניהו; תקציר: החלטה מספר 2398 של הממשלה מיום 12.02.2017 פסקה 1: נסיעת ראש הממשלה לארצות הברית פסקה 2: א. הממשלה רושמת לפניה כי ראש הממשלה ייצא לארצות הברית, לפגישה עם נשיא ארצות הברית, דונלד טראמפ ולפגישות מדיניות, מיום 13.2.2017 עד יום 17.2.2017. ב. ראש הממשלה מביא לידיעת השרים, כי בהתאם לסעיף 6 לחוק הממשלה, התשס&quot;א-2001 ולסעיף 31 בתקנון לעבודת הממשלה, הוא ימנה את השר יובל שטייניץ לממלא מקום יושב ראש ועדת השרים לענייני ביטחון לאומי בעת היעדרו מן הארץ, מיום 13.2.2017 עד יום 17.2.2017. מ ח ל י ט י ם, בהתאם לסעיף 16 לחוק יסוד: הממשלה, לקבוע כי השר ישראל כ&quot;ץ ימלא את מקום ראש הממשלה לצורך ניהול ישיבות הממשלה בעת היעדרו מן הארץ, אם יהיה צורך בכך. לעקוב: כן לאנדקס: כן כותרת ראשית: נסיעת ראש הממשלה לארצות הברית תאריך ארוע: 12/02/2017 DecisionNumber: 2398"/>
    <n v="68"/>
    <n v="112"/>
    <x v="8"/>
    <d v="2017-02-13T00:00:00"/>
    <d v="2017-02-17T00:00:00"/>
    <x v="9"/>
    <m/>
    <x v="1"/>
  </r>
  <r>
    <s v=" איש קשר: ענת קלמנוביץ' נושאים: ממשלה/הממשלה ה - 34 בנימין נתניהו; תקציר: החלטה מספר רהמ/94 של ראש הממשלה מיום 22.01.2017 פסקה 1: נסיעת שר פסקה 2: בהתאם לסעיף 70(א) בתקנון לעבודת הממשלה, אישר ראש הממשלה את נסיעת השר לשיתוף פעולה אזורי לספרד, להשתתף במפגש איחוד מדינות הים התיכון, מיום 22.1.2017 עד יום 23.1.2017 (לפנות בוקר). השר יקוזז בכנסת עם חה&quot;כ שלי יחימוביץ'. לעקוב: כן לאנדקס: כן כותרת ראשית: נסיעת שר תאריך ארוע: 22/01/2017 DecisionNumber: 94"/>
    <n v="69"/>
    <n v="113"/>
    <x v="3"/>
    <d v="2017-01-22T00:00:00"/>
    <d v="2017-01-23T00:00:00"/>
    <x v="32"/>
    <m/>
    <x v="0"/>
  </r>
  <r>
    <s v=" איש קשר: נוי הויזמן נושאים: ממשלה/הממשלה ה - 34 בנימין נתניהו; תקציר: החלטה מספר 2375 של הממשלה מיום 05.02.2017 פסקה 1: נסיעת ראש הממשלה לבריטניה פסקה 2: א. הממשלה רושמת לפניה כי ראש הממשלה ייצא לבריטניה לפגישה עם ראשת ממשלת בריטניה מיום 5.2.2017 עד יום 6.2.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יום 5.2.2017 עד יום 6.2.2017. מ ח ל י ט י ם, בהתאם לסעיף 16 לחוק יסוד: הממשלה, לקבוע כי השר ישראל כ&quot;ץ ימלא את מקום ראש הממשלה לצורך ניהול ישיבות הממשלה בעת היעדרו מן הארץ, אם יהיה צורך בכך. לעקוב: כן לאנדקס: כן כותרת ראשית: נסיעת ראש הממשלה לבריטניה תאריך ארוע: 05/02/2017 DecisionNumber: 2375"/>
    <n v="70"/>
    <n v="114"/>
    <x v="8"/>
    <d v="2017-02-05T00:00:00"/>
    <d v="2017-02-06T00:00:00"/>
    <x v="9"/>
    <m/>
    <x v="1"/>
  </r>
  <r>
    <s v=" איש קשר: ענת קלמנוביץ' נושאים: ממשלה/הממשלה ה - 34 בנימין נתניהו; תקציר: החלטה מספר רהמ/93 של ראש הממשלה מיום 18.01.2017 פסקה 1: נסיעת שרה פסקה 2: בהתאם לסעיף 70(א) בתקנון לעבודת הממשלה, אישר ראש הממשלה את נסיעת שרת השרה לשוויון חברתי, להשתתף בכנס של האיחוד האירופי בנושא המאבק בדה-לגיטימציה נגד ישראל וה-BDS, מיום 22.1.2017 עד יום 23.1.2017. השרה תקוזז בכנסת עם חה&quot;כ עבדאללה אבו מערוף. לעקוב: כן לאנדקס: כן כותרת ראשית: נסיעת שרה תאריך ארוע: 18/01/2017 DecisionNumber: 93"/>
    <n v="71"/>
    <n v="115"/>
    <x v="7"/>
    <d v="2017-01-22T00:00:00"/>
    <d v="2017-01-23T00:00:00"/>
    <x v="21"/>
    <m/>
    <x v="0"/>
  </r>
  <r>
    <s v=" איש קשר: ענת קלמנוביץ' נושאים: ממשלה/הממשלה ה - 34 בנימין נתניהו; תקציר: החלטה מספר רהמ/92 של ראש הממשלה מיום 15.01.2017 פסקה 1: נסיעת שר פסקה 2: בהתאם לסעיף 70(א) בתקנון לעבודת הממשלה, אישר ראש הממשלה את נסיעת שר הבריאות לצרפת, להשתתף בכנס שרים של מדינות ה-OECD, מיום 16.1.2017 עד יום 18.1.2017. השר יקוזז בכנסת עם חה&quot;כ מירב מיכאלי. לעקוב: כן לאנדקס: כן כותרת ראשית: נסיעת שר תאריך ארוע: 15/01/2017 DecisionNumber: 92"/>
    <n v="72"/>
    <n v="116"/>
    <x v="20"/>
    <d v="2017-01-16T00:00:00"/>
    <d v="2017-01-18T00:00:00"/>
    <x v="4"/>
    <m/>
    <x v="0"/>
  </r>
  <r>
    <s v=" איש קשר: ענת קלמנוביץ' נושאים: ממשלה/הממשלה ה - 34 בנימין נתניהו; תקציר: החלטה מספר רהמ/91 של ראש הממשלה מיום 08.01.2017 פסקה 1: נסיעת שרה פסקה 2: בהתאם לסעיף 70(א) בתקנון לעבודת הממשלה אישר ראש הממשלה את נסיעת שרת העלייה והקליטה לרוסיה, בענייני משרדה, מיום 26.1.2017 עד יום 1.2.2017. השרה תקוזז בכנסת עם חה&quot;כ יואל רזבוזוב. לעקוב: כן לאנדקס: כן כותרת ראשית: נסיעת שרה תאריך ארוע: 08/01/2017 DecisionNumber: 91"/>
    <n v="73"/>
    <n v="117"/>
    <x v="18"/>
    <d v="2017-01-26T00:00:00"/>
    <d v="2017-02-01T00:00:00"/>
    <x v="27"/>
    <m/>
    <x v="0"/>
  </r>
  <r>
    <s v=" איש קשר: ענת קלמנוביץ' נושאים: ממשלה/הממשלה ה - 34 בנימין נתניהו; תקציר: החלטה מספר רהמ/90 של ראש הממשלה מיום 04.01.2017 פסקה 1: נסיעת שרה פסקה 2: בהתאם לסעיף 70(א) בתקנון לעבודת הממשלה אישר ראש הממשלה את נסיעת שרת התרבות והספורט לארצות הברית, לפגישות עם הקהילה היהודית ובענייני משרדה, מיום 8.1.2017 עד יום 14.1.2017. השרה תקוזז בכנסת ביום 9.1.2017 עם חה&quot;כ אייל בן ראובן וביום 11.1.2017 עם חה&quot;כ אחמד טיבי. לעקוב: כן לאנדקס: כן כותרת ראשית: נסיעת שרה תאריך ארוע: 04/01/2017 DecisionNumber: 90"/>
    <n v="74"/>
    <n v="118"/>
    <x v="13"/>
    <d v="2017-01-08T00:00:00"/>
    <d v="2017-01-14T00:00:00"/>
    <x v="3"/>
    <m/>
    <x v="0"/>
  </r>
  <r>
    <s v=" איש קשר: ענת קלמנוביץ' נושאים: ממשלה/הממשלה ה - 34 בנימין נתניהו; תקציר: החלטה מספר רהמ/90 של ראש הממשלה מיום 04.01.2017 פסקה 1: נסיעת שרה פסקה 2: בהתאם לסעיף 70(א) בתקנון לעבודת הממשלה אישר ראש הממשלה את נסיעת שרת התרבות והספורט לארצות הברית, לפגישות עם הקהילה היהודית ובענייני משרדה, מיום 8.1.2017 עד יום 14.1.2017. השרה תקוזז בכנסת ביום 9.1.2017 עם חה&quot;כ אייל בן ראובן וביום 11.1.2017 עם חה&quot;כ אחמד טיבי. לעקוב: כן לאנדקס: כן כותרת ראשית: נסיעת שרה תאריך ארוע: 04/01/2017 DecisionNumber: 90"/>
    <n v="74"/>
    <n v="118"/>
    <x v="13"/>
    <d v="2017-01-08T00:00:00"/>
    <d v="2017-01-14T00:00:00"/>
    <x v="33"/>
    <s v=" אחמד טיבי"/>
    <x v="0"/>
  </r>
  <r>
    <s v="איש קשר: חני שטרית נושאים: ממשלה/הממשלה ה - 34 בנימין נתניהו; תקציר: החלטה מספר רהמ/143 של ראש הממשלה מיום 16.11.2017 . פסקה 1: נסיעת שר פסקה 2: בהתאם לסעיף 70(א) בתקנון לעבודת הממשלה, אישר ראש הממשלה את נסיעת השר לשיתוף פעולה אזורי לארצות הברית להשתתף בפורום &quot;סבן&quot; ולבריטניה לייצג את מדינת ישראל בטקס ל-100 שנה להצהרת בלפור מיום 29.11.2017 עד יום 5.12.2017. השר יקוזז בכנסת עם ח&quot;כ אחמד טיבי. לעקוב: כן לאנדקס: כן כותרת ראשית: נסיעת שר תאריך ארוע: 16/11/2017 DecisionNumber: 143"/>
    <n v="75"/>
    <n v="119"/>
    <x v="3"/>
    <d v="2017-11-29T00:00:00"/>
    <d v="2017-12-05T00:00:00"/>
    <x v="3"/>
    <m/>
    <x v="0"/>
  </r>
  <r>
    <s v=" איש קשר: חני שטרית נושאים: ממשלה/הממשלה ה - 34 בנימין נתניהו; תקציר: החלטה מספר רהמ/144 של ראש הממשלה מיום 20.11.2017 פסקה 1: נסיעות שרים פסקה 2: בהתאם לסעיף 70(א) בתקנון לעבודת הממשלה, אישר ראש הממשלה את הנסיעות הבאות: א. נסיעת השר לשירותי דת להולנד, לבלגיה ולצרפת לפגישות עם הקהילות היהודיות מיום 21.11.2017 עד יום 27.11.2017. השר יקוזז בכנסת עם ח&quot;כ אחמד טיבי. ב. נסיעת שרת העלייה והקליטה לצרפת בענייני משרדה מיום 24.11.2017 עד יום 28.11.2017. השרה תקוזז בכנסת עם ח&quot;כ סעיד אלחרומי. ג. נסיעת שר הכלכלה והתעשייה ליפן בענייני משרדו מיום 25.11.2017 עד יום 1.12.2017. השר יקוזז בכנסת עם ח&quot;כ עבד אל-חכים חאג' יחיא. לעקוב: כן לאנדקס: כן כותרת ראשית: נסיעות שרים תאריך ארוע: 20/11/2017 DecisionNumber: 144"/>
    <n v="76"/>
    <n v="120"/>
    <x v="21"/>
    <d v="2017-11-21T00:00:00"/>
    <d v="2017-11-27T00:00:00"/>
    <x v="3"/>
    <m/>
    <x v="0"/>
  </r>
  <r>
    <s v=" איש קשר: חני שטרית נושאים: ממשלה/הממשלה ה - 34 בנימין נתניהו; תקציר: החלטה מספר רהמ/144 של ראש הממשלה מיום 20.11.2017 פסקה 1: נסיעות שרים פסקה 2: בהתאם לסעיף 70(א) בתקנון לעבודת הממשלה, אישר ראש הממשלה את הנסיעות הבאות: א. נסיעת השר לשירותי דת להולנד, לבלגיה ולצרפת לפגישות עם הקהילות היהודיות מיום 21.11.2017 עד יום 27.11.2017. השר יקוזז בכנסת עם ח&quot;כ אחמד טיבי. ב. נסיעת שרת העלייה והקליטה לצרפת בענייני משרדה מיום 24.11.2017 עד יום 28.11.2017. השרה תקוזז בכנסת עם ח&quot;כ סעיד אלחרומי. ג. נסיעת שר הכלכלה והתעשייה ליפן בענייני משרדו מיום 25.11.2017 עד יום 1.12.2017. השר יקוזז בכנסת עם ח&quot;כ עבד אל-חכים חאג' יחיא. לעקוב: כן לאנדקס: כן כותרת ראשית: נסיעות שרים תאריך ארוע: 20/11/2017 DecisionNumber: 144"/>
    <n v="76"/>
    <n v="121"/>
    <x v="18"/>
    <d v="2017-11-24T00:00:00"/>
    <d v="2017-11-28T00:00:00"/>
    <x v="34"/>
    <m/>
    <x v="0"/>
  </r>
  <r>
    <s v=" איש קשר: חני שטרית נושאים: ממשלה/הממשלה ה - 34 בנימין נתניהו; תקציר: החלטה מספר רהמ/144 של ראש הממשלה מיום 20.11.2017 פסקה 1: נסיעות שרים פסקה 2: בהתאם לסעיף 70(א) בתקנון לעבודת הממשלה, אישר ראש הממשלה את הנסיעות הבאות: א. נסיעת השר לשירותי דת להולנד, לבלגיה ולצרפת לפגישות עם הקהילות היהודיות מיום 21.11.2017 עד יום 27.11.2017. השר יקוזז בכנסת עם ח&quot;כ אחמד טיבי. ב. נסיעת שרת העלייה והקליטה לצרפת בענייני משרדה מיום 24.11.2017 עד יום 28.11.2017. השרה תקוזז בכנסת עם ח&quot;כ סעיד אלחרומי. ג. נסיעת שר הכלכלה והתעשייה ליפן בענייני משרדו מיום 25.11.2017 עד יום 1.12.2017. השר יקוזז בכנסת עם ח&quot;כ עבד אל-חכים חאג' יחיא. לעקוב: כן לאנדקס: כן כותרת ראשית: נסיעות שרים תאריך ארוע: 20/11/2017 DecisionNumber: 144"/>
    <n v="76"/>
    <n v="122"/>
    <x v="2"/>
    <d v="2017-11-25T00:00:00"/>
    <d v="2017-12-01T00:00:00"/>
    <x v="8"/>
    <m/>
    <x v="0"/>
  </r>
  <r>
    <s v=" איש קשר: חני שטרית נושאים: ממשלה/הממשלה ה - 34 בנימין נתניהו; תקציר: החלטה מספר רהמ/145 של ראש הממשלה מיום 22.11.2017 פסקה 1: נסיעות שרים פסקה 2: בהתאם לסעיף 70(א) בתקנון לעבודת הממשלה, אישר ראש הממשלה את הנסיעות הבאות: א. נסיעת שר התחבורה והבטיחות בדרכים ושר המודיעין לארצות הברית בענייני משרדיו להשתתף באירוע באו&quot;ם לציון 70 שנה לכ&quot;ט בנובמבר מיום 26.11.2017 עד יום 3.12.2017. השר יקוזז בכנסת עם ח&quot;כ רויטל סוויד. ב. נסיעת השרה לשוויון חברתי למצרים לנאום בכנס בינלאומי בנושא מעמד האישה מיום 26.11.2017 עד יום 27.11.2017. השרה תקוזז בכנסת עם ח&quot;כ טלב אבו-עראר. לעקוב: כן לאנדקס: כן כותרת ראשית: נסיעות שרים תאריך ארוע: 22/11/2017 DecisionNumber: 145"/>
    <n v="77"/>
    <n v="123"/>
    <x v="9"/>
    <d v="2017-11-26T00:00:00"/>
    <d v="2017-12-03T00:00:00"/>
    <x v="2"/>
    <m/>
    <x v="0"/>
  </r>
  <r>
    <s v=" איש קשר: חני שטרית נושאים: ממשלה/הממשלה ה - 34 בנימין נתניהו; תקציר: החלטה מספר רהמ/145 של ראש הממשלה מיום 22.11.2017 פסקה 1: נסיעות שרים פסקה 2: בהתאם לסעיף 70(א) בתקנון לעבודת הממשלה, אישר ראש הממשלה את הנסיעות הבאות: א. נסיעת שר התחבורה והבטיחות בדרכים ושר המודיעין לארצות הברית בענייני משרדיו להשתתף באירוע באו&quot;ם לציון 70 שנה לכ&quot;ט בנובמבר מיום 26.11.2017 עד יום 3.12.2017. השר יקוזז בכנסת עם ח&quot;כ רויטל סוויד. ב. נסיעת השרה לשוויון חברתי למצרים לנאום בכנס בינלאומי בנושא מעמד האישה מיום 26.11.2017 עד יום 27.11.2017. השרה תקוזז בכנסת עם ח&quot;כ טלב אבו-עראר. לעקוב: כן לאנדקס: כן כותרת ראשית: נסיעות שרים תאריך ארוע: 22/11/2017 DecisionNumber: 145"/>
    <n v="77"/>
    <n v="124"/>
    <x v="7"/>
    <d v="2017-11-26T00:00:00"/>
    <d v="2017-11-27T00:00:00"/>
    <x v="12"/>
    <m/>
    <x v="0"/>
  </r>
  <r>
    <s v=" איש קשר: חני שטרית נושאים: ממשלה/הממשלה ה - 34 בנימין נתניהו; תקציר: החלטה מספר רהמ/146 של ראש הממשלה מיום 30.11.2017 פסקה 1: נסיעת שרה פסקה 2: בהתאם לסעיף 70(א) בתקנון לעבודת הממשלה, אישר ראש הממשלה את נסיעת שרת המשפטים לארצות הברית להשתתף ב&quot;פורום סבן&quot; מיום 30.11.2017 עד יום 4.12.2017. הנסיעה לא תתקיים בזמן מליאת הכנסת. לעקוב: כן לאנדקס: כן כותרת ראשית: נסיעת שרה תאריך ארוע: 30/11/2017 DecisionNumber: 146"/>
    <n v="78"/>
    <n v="125"/>
    <x v="1"/>
    <d v="2017-11-30T00:00:00"/>
    <d v="2017-12-04T00:00:00"/>
    <x v="35"/>
    <m/>
    <x v="0"/>
  </r>
  <r>
    <s v=" איש קשר: נוי הויזמן נושאים: ממשלה/הממשלה ה - 34 בנימין נתניהו; תקציר: החלטה מספר 3241 של הממשלה מיום 07.12.2017 פסקה 1: נסיעת ראש הממשלה ושר החוץ לצרפת ולבלגיה פסקה 2: א. הממשלה רושמת לפניה כי ראש הממשלה ייצא לצרפת להיפגש עם נשיא צרפת עמנואל מקרון ולבלגיה להשתתף במועצת שרי החוץ של האיחוד האירופי ולפגישות מדיניות, ממוצאי שבת 09.12.2017 עד יום 11.12.2017. ב. ראש הממשלה מביא לידיעת השרים כי בהתאם לסעיף 6 לחוק הממשלה, התשס&quot;א-2001 ולסעיף 31 בתקנון לעבודת הממשלה, הוא ימנה את השר אביגדור ליברמן לממלא מקום יושב ראש ועדת השרים לענייני ביטחון לאומי בעת היעדרו מן הארץ ממוצאי שבת 09.12.2017 עד יום 11.12.2017. מ ח ל י ט י ם, בהתאם לסעיף 16 לחוק יסוד: הממשלה, לקבוע כי השר יריב לוין ימלא את מקום ראש הממשלה לצורך ניהול ישיבות הממשלה בעת היעדרו מן הארץ, אם יהיה צורך בכך. ההחלטה התקבלה בהתאם לסעיף 19(א) בתקנון לעבודת הממשלה. לעקוב: כן לאנדקס: כן כותרת ראשית: נסיעת ראש הממשלה ושר החוץ לצרפת ולבלגיה תאריך ארוע: 07/12/2017 DecisionNumber: 3241"/>
    <n v="79"/>
    <n v="126"/>
    <x v="8"/>
    <d v="2017-12-09T00:00:00"/>
    <d v="2017-12-11T00:00:00"/>
    <x v="9"/>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29" firstHeaderRow="0" firstDataRow="1" firstDataCol="1"/>
  <pivotFields count="9">
    <pivotField dataField="1" subtotalTop="0" showAll="0"/>
    <pivotField subtotalTop="0" showAll="0"/>
    <pivotField subtotalTop="0" showAll="0"/>
    <pivotField axis="axisRow" subtotalTop="0" showAll="0" sortType="descending">
      <items count="28">
        <item x="22"/>
        <item x="16"/>
        <item x="18"/>
        <item x="8"/>
        <item x="17"/>
        <item x="13"/>
        <item x="9"/>
        <item x="19"/>
        <item x="1"/>
        <item x="14"/>
        <item x="11"/>
        <item x="23"/>
        <item x="6"/>
        <item x="24"/>
        <item x="3"/>
        <item x="7"/>
        <item x="21"/>
        <item x="15"/>
        <item x="10"/>
        <item x="0"/>
        <item x="4"/>
        <item x="5"/>
        <item x="2"/>
        <item x="20"/>
        <item x="12"/>
        <item h="1" m="1" x="26"/>
        <item h="1" x="25"/>
        <item t="default"/>
      </items>
      <autoSortScope>
        <pivotArea dataOnly="0" outline="0" fieldPosition="0">
          <references count="1">
            <reference field="4294967294" count="1" selected="0">
              <x v="0"/>
            </reference>
          </references>
        </pivotArea>
      </autoSortScope>
    </pivotField>
    <pivotField subtotalTop="0" showAll="0"/>
    <pivotField subtotalTop="0" showAll="0"/>
    <pivotField subtotalTop="0" showAll="0"/>
    <pivotField dataField="1" dragToRow="0" dragToCol="0" dragToPage="0" showAll="0"/>
    <pivotField dataField="1" dragToRow="0" dragToCol="0" dragToPage="0" showAll="0"/>
  </pivotFields>
  <rowFields count="1">
    <field x="3"/>
  </rowFields>
  <rowItems count="26">
    <i>
      <x v="9"/>
    </i>
    <i>
      <x v="3"/>
    </i>
    <i>
      <x v="6"/>
    </i>
    <i>
      <x v="15"/>
    </i>
    <i>
      <x v="21"/>
    </i>
    <i>
      <x v="24"/>
    </i>
    <i>
      <x v="2"/>
    </i>
    <i>
      <x v="19"/>
    </i>
    <i>
      <x v="22"/>
    </i>
    <i>
      <x v="23"/>
    </i>
    <i>
      <x v="18"/>
    </i>
    <i>
      <x v="7"/>
    </i>
    <i>
      <x v="8"/>
    </i>
    <i>
      <x v="20"/>
    </i>
    <i>
      <x v="12"/>
    </i>
    <i>
      <x v="14"/>
    </i>
    <i>
      <x v="5"/>
    </i>
    <i>
      <x/>
    </i>
    <i>
      <x v="1"/>
    </i>
    <i>
      <x v="10"/>
    </i>
    <i>
      <x v="13"/>
    </i>
    <i>
      <x v="16"/>
    </i>
    <i>
      <x v="11"/>
    </i>
    <i>
      <x v="17"/>
    </i>
    <i>
      <x v="4"/>
    </i>
    <i t="grand">
      <x/>
    </i>
  </rowItems>
  <colFields count="1">
    <field x="-2"/>
  </colFields>
  <colItems count="3">
    <i>
      <x/>
    </i>
    <i i="1">
      <x v="1"/>
    </i>
    <i i="2">
      <x v="2"/>
    </i>
  </colItems>
  <dataFields count="3">
    <dataField name="משך טיסות" fld="7" baseField="3" baseItem="9"/>
    <dataField name="מספר טיסות" fld="0" subtotal="count" baseField="3" baseItem="9"/>
    <dataField name="אחוז ימים בחו&quot;ל בתקופה רלוונטית" fld="8" baseField="3" baseItem="9"/>
  </dataFields>
  <formats count="8">
    <format dxfId="7">
      <pivotArea field="3" type="button" dataOnly="0" labelOnly="1" outline="0" axis="axisRow" fieldPosition="0"/>
    </format>
    <format dxfId="6">
      <pivotArea dataOnly="0" labelOnly="1" outline="0" fieldPosition="0">
        <references count="1">
          <reference field="4294967294" count="3">
            <x v="0"/>
            <x v="1"/>
            <x v="2"/>
          </reference>
        </references>
      </pivotArea>
    </format>
    <format dxfId="5">
      <pivotArea field="3" type="button" dataOnly="0" labelOnly="1" outline="0" axis="axisRow" fieldPosition="0"/>
    </format>
    <format dxfId="4">
      <pivotArea dataOnly="0" labelOnly="1" outline="0" fieldPosition="0">
        <references count="1">
          <reference field="4294967294" count="3">
            <x v="0"/>
            <x v="1"/>
            <x v="2"/>
          </reference>
        </references>
      </pivotArea>
    </format>
    <format dxfId="3">
      <pivotArea field="3" type="button" dataOnly="0" labelOnly="1" outline="0" axis="axisRow" fieldPosition="0"/>
    </format>
    <format dxfId="2">
      <pivotArea dataOnly="0" labelOnly="1" outline="0" fieldPosition="0">
        <references count="1">
          <reference field="4294967294" count="3">
            <x v="0"/>
            <x v="1"/>
            <x v="2"/>
          </reference>
        </references>
      </pivotArea>
    </format>
    <format dxfId="1">
      <pivotArea outline="0" collapsedLevelsAreSubtotals="1" fieldPosition="0">
        <references count="1">
          <reference field="4294967294" count="1" selected="0">
            <x v="2"/>
          </reference>
        </references>
      </pivotArea>
    </format>
    <format dxfId="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3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34" firstHeaderRow="0" firstDataRow="1" firstDataCol="1"/>
  <pivotFields count="9">
    <pivotField subtotalTop="0" showAll="0"/>
    <pivotField subtotalTop="0" showAll="0"/>
    <pivotField subtotalTop="0" showAll="0"/>
    <pivotField subtotalTop="0" showAll="0"/>
    <pivotField numFmtId="14" subtotalTop="0" showAll="0"/>
    <pivotField numFmtId="14" subtotalTop="0" showAll="0"/>
    <pivotField axis="axisRow" dataField="1" subtotalTop="0" showAll="0" sortType="descending">
      <items count="46">
        <item m="1" x="43"/>
        <item m="1" x="40"/>
        <item m="1" x="42"/>
        <item m="1" x="39"/>
        <item m="1" x="44"/>
        <item m="1" x="36"/>
        <item m="1" x="38"/>
        <item x="13"/>
        <item x="15"/>
        <item x="3"/>
        <item x="33"/>
        <item x="31"/>
        <item x="0"/>
        <item h="1" x="35"/>
        <item x="20"/>
        <item h="1" x="10"/>
        <item h="1" x="1"/>
        <item m="1" x="41"/>
        <item x="12"/>
        <item x="16"/>
        <item x="27"/>
        <item x="7"/>
        <item x="11"/>
        <item x="14"/>
        <item x="17"/>
        <item x="19"/>
        <item x="24"/>
        <item x="28"/>
        <item x="30"/>
        <item x="18"/>
        <item x="5"/>
        <item x="4"/>
        <item x="34"/>
        <item x="8"/>
        <item x="21"/>
        <item x="22"/>
        <item x="26"/>
        <item x="29"/>
        <item x="6"/>
        <item h="1" x="23"/>
        <item h="1" x="25"/>
        <item m="1" x="37"/>
        <item x="2"/>
        <item x="32"/>
        <item h="1" x="9"/>
        <item t="default"/>
      </items>
      <autoSortScope>
        <pivotArea dataOnly="0" outline="0" fieldPosition="0">
          <references count="1">
            <reference field="4294967294" count="1" selected="0">
              <x v="1"/>
            </reference>
          </references>
        </pivotArea>
      </autoSortScope>
    </pivotField>
    <pivotField subtotalTop="0" showAll="0"/>
    <pivotField showAll="0"/>
  </pivotFields>
  <rowFields count="1">
    <field x="6"/>
  </rowFields>
  <rowItems count="31">
    <i>
      <x v="9"/>
    </i>
    <i>
      <x v="34"/>
    </i>
    <i>
      <x v="8"/>
    </i>
    <i>
      <x v="12"/>
    </i>
    <i>
      <x v="30"/>
    </i>
    <i>
      <x v="18"/>
    </i>
    <i>
      <x v="31"/>
    </i>
    <i>
      <x v="29"/>
    </i>
    <i>
      <x v="22"/>
    </i>
    <i>
      <x v="14"/>
    </i>
    <i>
      <x v="21"/>
    </i>
    <i>
      <x v="33"/>
    </i>
    <i>
      <x v="20"/>
    </i>
    <i>
      <x v="19"/>
    </i>
    <i>
      <x v="42"/>
    </i>
    <i>
      <x v="38"/>
    </i>
    <i>
      <x v="37"/>
    </i>
    <i>
      <x v="35"/>
    </i>
    <i>
      <x v="27"/>
    </i>
    <i>
      <x v="32"/>
    </i>
    <i>
      <x v="28"/>
    </i>
    <i>
      <x v="43"/>
    </i>
    <i>
      <x v="11"/>
    </i>
    <i>
      <x v="36"/>
    </i>
    <i>
      <x v="10"/>
    </i>
    <i>
      <x v="26"/>
    </i>
    <i>
      <x v="23"/>
    </i>
    <i>
      <x v="24"/>
    </i>
    <i>
      <x v="7"/>
    </i>
    <i>
      <x v="25"/>
    </i>
    <i t="grand">
      <x/>
    </i>
  </rowItems>
  <colFields count="1">
    <field x="-2"/>
  </colFields>
  <colItems count="2">
    <i>
      <x/>
    </i>
    <i i="1">
      <x v="1"/>
    </i>
  </colItems>
  <dataFields count="2">
    <dataField name="כמות אירועים שבהם התקזז" fld="6" subtotal="count" baseField="6" baseItem="29"/>
    <dataField name="אחוז ה&quot;התנדבות&quot; מסך המתנדבים" fld="6" subtotal="count" showDataAs="percentOfCol" baseField="6" baseItem="29"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3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27" firstHeaderRow="1" firstDataRow="2" firstDataCol="1"/>
  <pivotFields count="9">
    <pivotField subtotalTop="0" showAll="0"/>
    <pivotField subtotalTop="0" showAll="0"/>
    <pivotField subtotalTop="0" showAll="0"/>
    <pivotField axis="axisRow" subtotalTop="0" showAll="0">
      <items count="23">
        <item x="15"/>
        <item x="17"/>
        <item x="19"/>
        <item x="7"/>
        <item x="8"/>
        <item x="12"/>
        <item x="11"/>
        <item x="10"/>
        <item x="20"/>
        <item x="4"/>
        <item x="16"/>
        <item x="2"/>
        <item x="6"/>
        <item x="14"/>
        <item x="9"/>
        <item x="0"/>
        <item x="5"/>
        <item x="3"/>
        <item x="1"/>
        <item x="18"/>
        <item x="13"/>
        <item x="21"/>
        <item t="default"/>
      </items>
    </pivotField>
    <pivotField numFmtId="14" subtotalTop="0" showAll="0"/>
    <pivotField numFmtId="14" subtotalTop="0" showAll="0"/>
    <pivotField subtotalTop="0" showAll="0"/>
    <pivotField subtotalTop="0" showAll="0"/>
    <pivotField axis="axisCol" dataField="1" showAll="0">
      <items count="3">
        <item x="0"/>
        <item x="1"/>
        <item t="default"/>
      </items>
    </pivotField>
  </pivotFields>
  <rowFields count="1">
    <field x="3"/>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8"/>
  </colFields>
  <colItems count="3">
    <i>
      <x/>
    </i>
    <i>
      <x v="1"/>
    </i>
    <i t="grand">
      <x/>
    </i>
  </colItems>
  <dataFields count="1">
    <dataField name="Count of האם נרשם קיזוז"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D2285" totalsRowShown="0">
  <autoFilter ref="A1:D2285"/>
  <tableColumns count="4">
    <tableColumn id="1" name="תוכן"/>
    <tableColumn id="5" name="מספר רץ"/>
    <tableColumn id="2" name="נסיעות מדורג"/>
    <tableColumn id="4" name="מספר החלטה על טיסה">
      <calculatedColumnFormula>IF(ISBLANK(Table1[[#This Row],[נסיעות מדורג]]),"",IF(Table1[[#This Row],[נסיעות מדורג]]=1,MAX(D$2:D2)+1,D1))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G129" totalsRowShown="0" dataDxfId="30" headerRowBorderDxfId="31" tableBorderDxfId="29" totalsRowBorderDxfId="28">
  <autoFilter ref="A1:G129"/>
  <tableColumns count="7">
    <tableColumn id="1" name="תוכן" dataDxfId="27"/>
    <tableColumn id="2" name="מספר החלטה רלוונטית" dataDxfId="26"/>
    <tableColumn id="3" name="מספר טיסה" dataDxfId="25"/>
    <tableColumn id="10" name="תפקיד" dataDxfId="24"/>
    <tableColumn id="4" name="מתאריך" dataDxfId="23"/>
    <tableColumn id="5" name="עד תאריך" dataDxfId="22"/>
    <tableColumn id="9" name="מקזז" dataDxfId="21"/>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A1:I95" totalsRowShown="0" dataDxfId="19" headerRowBorderDxfId="20" tableBorderDxfId="18" totalsRowBorderDxfId="17">
  <autoFilter ref="A1:I95"/>
  <sortState ref="A2:H87">
    <sortCondition ref="C1:C87"/>
  </sortState>
  <tableColumns count="9">
    <tableColumn id="1" name="תוכן" dataDxfId="16"/>
    <tableColumn id="2" name="מספר החלטה רלוונטית" dataDxfId="15"/>
    <tableColumn id="3" name="מספר טיסה" dataDxfId="14"/>
    <tableColumn id="4" name="תפקיד" dataDxfId="13"/>
    <tableColumn id="5" name="מתאריך" dataDxfId="12"/>
    <tableColumn id="6" name="עד תאריך" dataDxfId="11"/>
    <tableColumn id="7" name="מקזז" dataDxfId="10"/>
    <tableColumn id="8" name="מקזז משני" dataDxfId="9"/>
    <tableColumn id="9" name="האם נרשם קיזוז" dataDxfId="8">
      <calculatedColumnFormula>IF(ISBLANK(Table5[[#This Row],[מקזז]]),"לא","כן")</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pmo.gov.il/Secretary/GovDecisions/2017/Pages/decR123.aspx" TargetMode="External"/><Relationship Id="rId299" Type="http://schemas.openxmlformats.org/officeDocument/2006/relationships/hyperlink" Target="http://www.pmo.gov.il/Secretary/GovDecisions/2017/Pages/des2768.aspx" TargetMode="External"/><Relationship Id="rId671" Type="http://schemas.openxmlformats.org/officeDocument/2006/relationships/hyperlink" Target="http://www.pmo.gov.il/Secretary/GovDecisions/2017/Pages/dec2342.aspx" TargetMode="External"/><Relationship Id="rId727" Type="http://schemas.openxmlformats.org/officeDocument/2006/relationships/hyperlink" Target="http://www.pmo.gov.il/Secretary/GovDecisions/2017/Pages/decR143.aspx" TargetMode="External"/><Relationship Id="rId21" Type="http://schemas.openxmlformats.org/officeDocument/2006/relationships/hyperlink" Target="http://www.pmo.gov.il/Secretary/GovDecisions/2017/Pages/dec_3172.aspx" TargetMode="External"/><Relationship Id="rId63" Type="http://schemas.openxmlformats.org/officeDocument/2006/relationships/hyperlink" Target="http://www.pmo.gov.il/Secretary/GovDecisions/2017/Pages/dec3126.aspx" TargetMode="External"/><Relationship Id="rId159" Type="http://schemas.openxmlformats.org/officeDocument/2006/relationships/hyperlink" Target="http://www.pmo.gov.il/Secretary/GovDecisions/2017/Pages/dec2983.aspx" TargetMode="External"/><Relationship Id="rId324" Type="http://schemas.openxmlformats.org/officeDocument/2006/relationships/hyperlink" Target="http://www.pmo.gov.il/Secretary/GovDecisions/2017/Pages/des2776.aspx" TargetMode="External"/><Relationship Id="rId366" Type="http://schemas.openxmlformats.org/officeDocument/2006/relationships/hyperlink" Target="http://www.pmo.gov.il/Secretary/GovDecisions/2017/Pages/dec2696.aspx" TargetMode="External"/><Relationship Id="rId531" Type="http://schemas.openxmlformats.org/officeDocument/2006/relationships/hyperlink" Target="http://www.pmo.gov.il/Secretary/GovDecisions/2017/Pages/dec2496.aspx" TargetMode="External"/><Relationship Id="rId573" Type="http://schemas.openxmlformats.org/officeDocument/2006/relationships/hyperlink" Target="http://www.pmo.gov.il/Secretary/GovDecisions/2017/Pages/dec2457.aspx" TargetMode="External"/><Relationship Id="rId629" Type="http://schemas.openxmlformats.org/officeDocument/2006/relationships/hyperlink" Target="http://www.pmo.gov.il/Secretary/GovDecisions/2017/Pages/dec2394.aspx" TargetMode="External"/><Relationship Id="rId170" Type="http://schemas.openxmlformats.org/officeDocument/2006/relationships/hyperlink" Target="http://www.pmo.gov.il/Secretary/GovDecisions/2017/Pages/dec2969.aspx" TargetMode="External"/><Relationship Id="rId226" Type="http://schemas.openxmlformats.org/officeDocument/2006/relationships/hyperlink" Target="http://www.pmo.gov.il/Secretary/GovDecisions/2017/Pages/dec2894.aspx" TargetMode="External"/><Relationship Id="rId433" Type="http://schemas.openxmlformats.org/officeDocument/2006/relationships/hyperlink" Target="http://www.pmo.gov.il/Secretary/GovDecisions/2017/Pages/dec2623.aspx" TargetMode="External"/><Relationship Id="rId268" Type="http://schemas.openxmlformats.org/officeDocument/2006/relationships/hyperlink" Target="http://www.pmo.gov.il/Secretary/GovDecisions/2017/Pages/dec2814.aspx" TargetMode="External"/><Relationship Id="rId475" Type="http://schemas.openxmlformats.org/officeDocument/2006/relationships/hyperlink" Target="http://www.pmo.gov.il/Secretary/GovDecisions/2017/Pages/dec2591.aspx" TargetMode="External"/><Relationship Id="rId640" Type="http://schemas.openxmlformats.org/officeDocument/2006/relationships/hyperlink" Target="http://www.pmo.gov.il/Secretary/GovDecisions/2017/Pages/dec2360.aspx" TargetMode="External"/><Relationship Id="rId682" Type="http://schemas.openxmlformats.org/officeDocument/2006/relationships/hyperlink" Target="http://www.pmo.gov.il/Secretary/GovDecisions/2017/Pages/dec2330.aspx" TargetMode="External"/><Relationship Id="rId738" Type="http://schemas.openxmlformats.org/officeDocument/2006/relationships/hyperlink" Target="http://www.pmo.gov.il/Secretary/GovDecisions/2017/Pages/dec3217.aspx" TargetMode="External"/><Relationship Id="rId32" Type="http://schemas.openxmlformats.org/officeDocument/2006/relationships/hyperlink" Target="http://www.pmo.gov.il/Secretary/GovDecisions/2017/Pages/dec_3166.aspx" TargetMode="External"/><Relationship Id="rId74" Type="http://schemas.openxmlformats.org/officeDocument/2006/relationships/hyperlink" Target="http://www.pmo.gov.il/Secretary/GovDecisions/2017/Pages/dec3141.aspx" TargetMode="External"/><Relationship Id="rId128" Type="http://schemas.openxmlformats.org/officeDocument/2006/relationships/hyperlink" Target="http://www.pmo.gov.il/Secretary/GovDecisions/2017/Pages/dec3019.aspx" TargetMode="External"/><Relationship Id="rId335" Type="http://schemas.openxmlformats.org/officeDocument/2006/relationships/hyperlink" Target="http://www.pmo.gov.il/Secretary/GovDecisions/2017/Pages/des2748.aspx" TargetMode="External"/><Relationship Id="rId377" Type="http://schemas.openxmlformats.org/officeDocument/2006/relationships/hyperlink" Target="http://www.pmo.gov.il/Secretary/GovDecisions/2017/Pages/dec2711.aspx" TargetMode="External"/><Relationship Id="rId500" Type="http://schemas.openxmlformats.org/officeDocument/2006/relationships/hyperlink" Target="http://www.pmo.gov.il/Secretary/GovDecisions/2017/Pages/dec2536.aspx" TargetMode="External"/><Relationship Id="rId542" Type="http://schemas.openxmlformats.org/officeDocument/2006/relationships/hyperlink" Target="http://www.pmo.gov.il/Secretary/GovDecisions/2017/Pages/dec2484.aspx" TargetMode="External"/><Relationship Id="rId584" Type="http://schemas.openxmlformats.org/officeDocument/2006/relationships/hyperlink" Target="http://www.pmo.gov.il/Secretary/GovDecisions/2017/Pages/dec2432.aspx" TargetMode="External"/><Relationship Id="rId5" Type="http://schemas.openxmlformats.org/officeDocument/2006/relationships/hyperlink" Target="http://www.pmo.gov.il/Secretary/GovDecisions/2017/Pages/decr138.aspx" TargetMode="External"/><Relationship Id="rId181" Type="http://schemas.openxmlformats.org/officeDocument/2006/relationships/hyperlink" Target="http://www.pmo.gov.il/Secretary/GovDecisions/2017/Pages/dec2955.aspx" TargetMode="External"/><Relationship Id="rId237" Type="http://schemas.openxmlformats.org/officeDocument/2006/relationships/hyperlink" Target="http://www.pmo.gov.il/Secretary/GovDecisions/2017/Pages/dec2888.aspx" TargetMode="External"/><Relationship Id="rId402" Type="http://schemas.openxmlformats.org/officeDocument/2006/relationships/hyperlink" Target="http://www.pmo.gov.il/Secretary/GovDecisions/2017/Pages/dec2659.aspx" TargetMode="External"/><Relationship Id="rId279" Type="http://schemas.openxmlformats.org/officeDocument/2006/relationships/hyperlink" Target="http://www.pmo.gov.il/Secretary/GovDecisions/2017/Pages/decR117.aspx" TargetMode="External"/><Relationship Id="rId444" Type="http://schemas.openxmlformats.org/officeDocument/2006/relationships/hyperlink" Target="http://www.pmo.gov.il/Secretary/GovDecisions/2017/Pages/dec2608.aspx" TargetMode="External"/><Relationship Id="rId486" Type="http://schemas.openxmlformats.org/officeDocument/2006/relationships/hyperlink" Target="http://www.pmo.gov.il/Secretary/GovDecisions/2017/Pages/dec2550.aspx" TargetMode="External"/><Relationship Id="rId651" Type="http://schemas.openxmlformats.org/officeDocument/2006/relationships/hyperlink" Target="http://www.pmo.gov.il/Secretary/GovDecisions/2017/Pages/des2372.aspx" TargetMode="External"/><Relationship Id="rId693" Type="http://schemas.openxmlformats.org/officeDocument/2006/relationships/hyperlink" Target="http://www.pmo.gov.il/Secretary/GovDecisions/2017/Pages/des2307.aspx" TargetMode="External"/><Relationship Id="rId707" Type="http://schemas.openxmlformats.org/officeDocument/2006/relationships/hyperlink" Target="http://www.pmo.gov.il/Secretary/GovDecisions/2017/Pages/des2268.aspx" TargetMode="External"/><Relationship Id="rId749" Type="http://schemas.openxmlformats.org/officeDocument/2006/relationships/hyperlink" Target="http://www.pmo.gov.il/Secretary/GovDecisions/2017/Pages/dec3240.aspx" TargetMode="External"/><Relationship Id="rId43" Type="http://schemas.openxmlformats.org/officeDocument/2006/relationships/hyperlink" Target="http://www.pmo.gov.il/Secretary/GovDecisions/2017/Pages/dec_3148.aspx" TargetMode="External"/><Relationship Id="rId139" Type="http://schemas.openxmlformats.org/officeDocument/2006/relationships/hyperlink" Target="http://www.pmo.gov.il/Secretary/GovDecisions/2017/Pages/dec2997.aspx" TargetMode="External"/><Relationship Id="rId290" Type="http://schemas.openxmlformats.org/officeDocument/2006/relationships/hyperlink" Target="http://www.pmo.gov.il/Secretary/GovDecisions/2017/Pages/dec2791.aspx" TargetMode="External"/><Relationship Id="rId304" Type="http://schemas.openxmlformats.org/officeDocument/2006/relationships/hyperlink" Target="http://www.pmo.gov.il/Secretary/GovDecisions/2017/Pages/decR113.aspx" TargetMode="External"/><Relationship Id="rId346" Type="http://schemas.openxmlformats.org/officeDocument/2006/relationships/hyperlink" Target="http://www.pmo.gov.il/Secretary/GovDecisions/2017/Pages/dec2720.aspx" TargetMode="External"/><Relationship Id="rId388" Type="http://schemas.openxmlformats.org/officeDocument/2006/relationships/hyperlink" Target="http://www.pmo.gov.il/Secretary/GovDecisions/2017/Pages/dec2668.aspx" TargetMode="External"/><Relationship Id="rId511" Type="http://schemas.openxmlformats.org/officeDocument/2006/relationships/hyperlink" Target="http://www.pmo.gov.il/Secretary/GovDecisions/2017/Pages/dec2524.aspx" TargetMode="External"/><Relationship Id="rId553" Type="http://schemas.openxmlformats.org/officeDocument/2006/relationships/hyperlink" Target="http://www.pmo.gov.il/Secretary/GovDecisions/2017/Pages/dec2452.aspx" TargetMode="External"/><Relationship Id="rId609" Type="http://schemas.openxmlformats.org/officeDocument/2006/relationships/hyperlink" Target="http://www.pmo.gov.il/Secretary/GovDecisions/2017/Pages/des2404.aspx" TargetMode="External"/><Relationship Id="rId760" Type="http://schemas.openxmlformats.org/officeDocument/2006/relationships/table" Target="../tables/table1.xml"/><Relationship Id="rId85" Type="http://schemas.openxmlformats.org/officeDocument/2006/relationships/hyperlink" Target="http://www.pmo.gov.il/Secretary/GovDecisions/2017/Pages/dec_3114.aspx" TargetMode="External"/><Relationship Id="rId150" Type="http://schemas.openxmlformats.org/officeDocument/2006/relationships/hyperlink" Target="http://www.pmo.gov.il/Secretary/GovDecisions/2017/Pages/dec3011.aspx" TargetMode="External"/><Relationship Id="rId192" Type="http://schemas.openxmlformats.org/officeDocument/2006/relationships/hyperlink" Target="http://www.pmo.gov.il/Secretary/GovDecisions/2017/Pages/dec2941.aspx" TargetMode="External"/><Relationship Id="rId206" Type="http://schemas.openxmlformats.org/officeDocument/2006/relationships/hyperlink" Target="http://www.pmo.gov.il/Secretary/GovDecisions/2017/Pages/dec2927.aspx" TargetMode="External"/><Relationship Id="rId413" Type="http://schemas.openxmlformats.org/officeDocument/2006/relationships/hyperlink" Target="http://www.pmo.gov.il/Secretary/GovDecisions/2017/Pages/dec2643.aspx" TargetMode="External"/><Relationship Id="rId595" Type="http://schemas.openxmlformats.org/officeDocument/2006/relationships/hyperlink" Target="http://www.pmo.gov.il/Secretary/GovDecisions/2017/Pages/des2421.aspx" TargetMode="External"/><Relationship Id="rId248" Type="http://schemas.openxmlformats.org/officeDocument/2006/relationships/hyperlink" Target="http://www.pmo.gov.il/Secretary/GovDecisions/2017/Pages/dec2856.aspx" TargetMode="External"/><Relationship Id="rId455" Type="http://schemas.openxmlformats.org/officeDocument/2006/relationships/hyperlink" Target="http://www.pmo.gov.il/Secretary/GovDecisions/2017/Pages/dec2594.aspx" TargetMode="External"/><Relationship Id="rId497" Type="http://schemas.openxmlformats.org/officeDocument/2006/relationships/hyperlink" Target="http://www.pmo.gov.il/Secretary/GovDecisions/2017/Pages/dec2539.aspx" TargetMode="External"/><Relationship Id="rId620" Type="http://schemas.openxmlformats.org/officeDocument/2006/relationships/hyperlink" Target="http://www.pmo.gov.il/Secretary/GovDecisions/2017/Pages/dec2385.aspx" TargetMode="External"/><Relationship Id="rId662" Type="http://schemas.openxmlformats.org/officeDocument/2006/relationships/hyperlink" Target="http://www.pmo.gov.il/Secretary/GovDecisions/2017/Pages/dec2328.aspx" TargetMode="External"/><Relationship Id="rId718" Type="http://schemas.openxmlformats.org/officeDocument/2006/relationships/hyperlink" Target="http://www.pmo.gov.il/Secretary/GovDecisions/2017/Pages/dec3268.aspx" TargetMode="External"/><Relationship Id="rId12" Type="http://schemas.openxmlformats.org/officeDocument/2006/relationships/hyperlink" Target="http://www.pmo.gov.il/Secretary/GovDecisions/2017/Pages/dec_3202.aspx" TargetMode="External"/><Relationship Id="rId108" Type="http://schemas.openxmlformats.org/officeDocument/2006/relationships/hyperlink" Target="http://www.pmo.gov.il/Secretary/GovDecisions/2017/Pages/2017_dec3049.aspx" TargetMode="External"/><Relationship Id="rId315" Type="http://schemas.openxmlformats.org/officeDocument/2006/relationships/hyperlink" Target="http://www.pmo.gov.il/Secretary/GovDecisions/2017/Pages/des2773.aspx" TargetMode="External"/><Relationship Id="rId357" Type="http://schemas.openxmlformats.org/officeDocument/2006/relationships/hyperlink" Target="http://www.pmo.gov.il/Secretary/GovDecisions/2017/Pages/dec2709.aspx" TargetMode="External"/><Relationship Id="rId522" Type="http://schemas.openxmlformats.org/officeDocument/2006/relationships/hyperlink" Target="http://www.pmo.gov.il/Secretary/GovDecisions/2017/Pages/dec2506.aspx" TargetMode="External"/><Relationship Id="rId54" Type="http://schemas.openxmlformats.org/officeDocument/2006/relationships/hyperlink" Target="http://www.pmo.gov.il/Secretary/GovDecisions/2017/Pages/decr133.aspx" TargetMode="External"/><Relationship Id="rId96" Type="http://schemas.openxmlformats.org/officeDocument/2006/relationships/hyperlink" Target="http://www.pmo.gov.il/Secretary/GovDecisions/2017/Pages/dec3084.aspx" TargetMode="External"/><Relationship Id="rId161" Type="http://schemas.openxmlformats.org/officeDocument/2006/relationships/hyperlink" Target="http://www.pmo.gov.il/Secretary/GovDecisions/2017/Pages/dex2980.aspx" TargetMode="External"/><Relationship Id="rId217" Type="http://schemas.openxmlformats.org/officeDocument/2006/relationships/hyperlink" Target="http://www.pmo.gov.il/Secretary/GovDecisions/2017/Pages/dec2916.aspx" TargetMode="External"/><Relationship Id="rId399" Type="http://schemas.openxmlformats.org/officeDocument/2006/relationships/hyperlink" Target="http://www.pmo.gov.il/Secretary/GovDecisions/2017/Pages/des2691.aspx" TargetMode="External"/><Relationship Id="rId564" Type="http://schemas.openxmlformats.org/officeDocument/2006/relationships/hyperlink" Target="http://www.pmo.gov.il/Secretary/GovDecisions/2017/Pages/dec2445.aspx" TargetMode="External"/><Relationship Id="rId259" Type="http://schemas.openxmlformats.org/officeDocument/2006/relationships/hyperlink" Target="http://www.pmo.gov.il/Secretary/GovDecisions/2017/Pages/dec2842.aspx" TargetMode="External"/><Relationship Id="rId424" Type="http://schemas.openxmlformats.org/officeDocument/2006/relationships/hyperlink" Target="http://www.pmo.gov.il/Secretary/GovDecisions/2017/Pages/dec2629.aspx" TargetMode="External"/><Relationship Id="rId466" Type="http://schemas.openxmlformats.org/officeDocument/2006/relationships/hyperlink" Target="http://www.pmo.gov.il/Secretary/GovDecisions/2017/Pages/dec2577.aspx" TargetMode="External"/><Relationship Id="rId631" Type="http://schemas.openxmlformats.org/officeDocument/2006/relationships/hyperlink" Target="http://www.pmo.gov.il/Secretary/GovDecisions/2017/Pages/dec2379.aspx" TargetMode="External"/><Relationship Id="rId673" Type="http://schemas.openxmlformats.org/officeDocument/2006/relationships/hyperlink" Target="http://www.pmo.gov.il/Secretary/GovDecisions/2017/Pages/dec2320.aspx" TargetMode="External"/><Relationship Id="rId729" Type="http://schemas.openxmlformats.org/officeDocument/2006/relationships/hyperlink" Target="http://www.pmo.gov.il/Secretary/GovDecisions/2017/Pages/decR145.aspx" TargetMode="External"/><Relationship Id="rId23" Type="http://schemas.openxmlformats.org/officeDocument/2006/relationships/hyperlink" Target="http://www.pmo.gov.il/Secretary/GovDecisions/2017/Pages/dec3187.aspx" TargetMode="External"/><Relationship Id="rId119" Type="http://schemas.openxmlformats.org/officeDocument/2006/relationships/hyperlink" Target="http://www.pmo.gov.il/Secretary/GovDecisions/2017/Pages/dec3033.aspx" TargetMode="External"/><Relationship Id="rId270" Type="http://schemas.openxmlformats.org/officeDocument/2006/relationships/hyperlink" Target="http://www.pmo.gov.il/Secretary/GovDecisions/2017/Pages/dec2813.aspx" TargetMode="External"/><Relationship Id="rId326" Type="http://schemas.openxmlformats.org/officeDocument/2006/relationships/hyperlink" Target="http://www.pmo.gov.il/Secretary/GovDecisions/2017/Pages/dec2758.aspx" TargetMode="External"/><Relationship Id="rId533" Type="http://schemas.openxmlformats.org/officeDocument/2006/relationships/hyperlink" Target="http://www.pmo.gov.il/Secretary/GovDecisions/2017/Pages/decR97.aspx" TargetMode="External"/><Relationship Id="rId65" Type="http://schemas.openxmlformats.org/officeDocument/2006/relationships/hyperlink" Target="http://www.pmo.gov.il/Secretary/GovDecisions/2017/Pages/dec3123.aspx" TargetMode="External"/><Relationship Id="rId130" Type="http://schemas.openxmlformats.org/officeDocument/2006/relationships/hyperlink" Target="http://www.pmo.gov.il/Secretary/GovDecisions/2017/Pages/dec3006.aspx" TargetMode="External"/><Relationship Id="rId368" Type="http://schemas.openxmlformats.org/officeDocument/2006/relationships/hyperlink" Target="http://www.pmo.gov.il/Secretary/GovDecisions/2017/Pages/dec2695.aspx" TargetMode="External"/><Relationship Id="rId575" Type="http://schemas.openxmlformats.org/officeDocument/2006/relationships/hyperlink" Target="http://www.pmo.gov.il/Secretary/GovDecisions/2017/Pages/dec2461.aspx" TargetMode="External"/><Relationship Id="rId740" Type="http://schemas.openxmlformats.org/officeDocument/2006/relationships/hyperlink" Target="http://www.pmo.gov.il/Secretary/GovDecisions/2017/Pages/dec3224.aspx" TargetMode="External"/><Relationship Id="rId172" Type="http://schemas.openxmlformats.org/officeDocument/2006/relationships/hyperlink" Target="http://www.pmo.gov.il/Secretary/GovDecisions/2017/Pages/dec2975.aspx" TargetMode="External"/><Relationship Id="rId228" Type="http://schemas.openxmlformats.org/officeDocument/2006/relationships/hyperlink" Target="http://www.pmo.gov.il/Secretary/GovDecisions/2017/Pages/dec2885.aspx" TargetMode="External"/><Relationship Id="rId435" Type="http://schemas.openxmlformats.org/officeDocument/2006/relationships/hyperlink" Target="http://www.pmo.gov.il/Secretary/GovDecisions/2017/Pages/dec2620.aspx" TargetMode="External"/><Relationship Id="rId477" Type="http://schemas.openxmlformats.org/officeDocument/2006/relationships/hyperlink" Target="http://www.pmo.gov.il/Secretary/GovDecisions/2017/Pages/dec2590.aspx" TargetMode="External"/><Relationship Id="rId600" Type="http://schemas.openxmlformats.org/officeDocument/2006/relationships/hyperlink" Target="http://www.pmo.gov.il/Secretary/GovDecisions/2017/Pages/des2413.aspx" TargetMode="External"/><Relationship Id="rId642" Type="http://schemas.openxmlformats.org/officeDocument/2006/relationships/hyperlink" Target="http://www.pmo.gov.il/Secretary/GovDecisions/2017/Pages/dec2359.aspx" TargetMode="External"/><Relationship Id="rId684" Type="http://schemas.openxmlformats.org/officeDocument/2006/relationships/hyperlink" Target="http://www.pmo.gov.il/Secretary/GovDecisions/2017/Pages/des2318.aspx" TargetMode="External"/><Relationship Id="rId281" Type="http://schemas.openxmlformats.org/officeDocument/2006/relationships/hyperlink" Target="http://www.pmo.gov.il/Secretary/GovDecisions/2017/Pages/dec2820.aspx" TargetMode="External"/><Relationship Id="rId337" Type="http://schemas.openxmlformats.org/officeDocument/2006/relationships/hyperlink" Target="http://www.pmo.gov.il/Secretary/GovDecisions/2017/Pages/dec2743.aspx" TargetMode="External"/><Relationship Id="rId502" Type="http://schemas.openxmlformats.org/officeDocument/2006/relationships/hyperlink" Target="http://www.pmo.gov.il/Secretary/GovDecisions/2017/Pages/des2532.aspx" TargetMode="External"/><Relationship Id="rId34" Type="http://schemas.openxmlformats.org/officeDocument/2006/relationships/hyperlink" Target="http://www.pmo.gov.il/Secretary/GovDecisions/2017/Pages/dec_3164.aspx" TargetMode="External"/><Relationship Id="rId76" Type="http://schemas.openxmlformats.org/officeDocument/2006/relationships/hyperlink" Target="http://www.pmo.gov.il/Secretary/GovDecisions/2017/Pages/dec3139.aspx" TargetMode="External"/><Relationship Id="rId141" Type="http://schemas.openxmlformats.org/officeDocument/2006/relationships/hyperlink" Target="http://www.pmo.gov.il/Secretary/GovDecisions/2017/Pages/dec2996.aspx" TargetMode="External"/><Relationship Id="rId379" Type="http://schemas.openxmlformats.org/officeDocument/2006/relationships/hyperlink" Target="http://www.pmo.gov.il/Secretary/GovDecisions/2017/Pages/dec2686.aspx" TargetMode="External"/><Relationship Id="rId544" Type="http://schemas.openxmlformats.org/officeDocument/2006/relationships/hyperlink" Target="http://www.pmo.gov.il/Secretary/GovDecisions/2017/Pages/dec2481.aspx" TargetMode="External"/><Relationship Id="rId586" Type="http://schemas.openxmlformats.org/officeDocument/2006/relationships/hyperlink" Target="http://www.pmo.gov.il/Secretary/GovDecisions/2017/Pages/dec2431.aspx" TargetMode="External"/><Relationship Id="rId751" Type="http://schemas.openxmlformats.org/officeDocument/2006/relationships/hyperlink" Target="http://www.pmo.gov.il/Secretary/GovDecisions/2017/Pages/dec3239.aspx" TargetMode="External"/><Relationship Id="rId7" Type="http://schemas.openxmlformats.org/officeDocument/2006/relationships/hyperlink" Target="http://www.pmo.gov.il/Secretary/GovDecisions/2017/Pages/dec3199.aspx" TargetMode="External"/><Relationship Id="rId183" Type="http://schemas.openxmlformats.org/officeDocument/2006/relationships/hyperlink" Target="http://www.pmo.gov.il/Secretary/GovDecisions/2017/Pages/dec2960.aspx" TargetMode="External"/><Relationship Id="rId239" Type="http://schemas.openxmlformats.org/officeDocument/2006/relationships/hyperlink" Target="http://www.pmo.gov.il/Secretary/GovDecisions/2017/Pages/dec2866.aspx" TargetMode="External"/><Relationship Id="rId390" Type="http://schemas.openxmlformats.org/officeDocument/2006/relationships/hyperlink" Target="http://www.pmo.gov.il/Secretary/GovDecisions/2017/Pages/dec2667.aspx" TargetMode="External"/><Relationship Id="rId404" Type="http://schemas.openxmlformats.org/officeDocument/2006/relationships/hyperlink" Target="http://www.pmo.gov.il/Secretary/GovDecisions/2017/Pages/dec2658.aspx" TargetMode="External"/><Relationship Id="rId446" Type="http://schemas.openxmlformats.org/officeDocument/2006/relationships/hyperlink" Target="http://www.pmo.gov.il/Secretary/GovDecisions/2017/Pages/dec2603.aspx" TargetMode="External"/><Relationship Id="rId611" Type="http://schemas.openxmlformats.org/officeDocument/2006/relationships/hyperlink" Target="http://www.pmo.gov.il/Secretary/GovDecisions/2017/Pages/des2416.aspx" TargetMode="External"/><Relationship Id="rId653" Type="http://schemas.openxmlformats.org/officeDocument/2006/relationships/hyperlink" Target="http://www.pmo.gov.il/Secretary/GovDecisions/2017/Pages/dec2355.aspx" TargetMode="External"/><Relationship Id="rId250" Type="http://schemas.openxmlformats.org/officeDocument/2006/relationships/hyperlink" Target="http://www.pmo.gov.il/Secretary/GovDecisions/2017/Pages/dec2860.aspx" TargetMode="External"/><Relationship Id="rId292" Type="http://schemas.openxmlformats.org/officeDocument/2006/relationships/hyperlink" Target="http://www.pmo.gov.il/Secretary/GovDecisions/2017/Pages/dec2789.aspx" TargetMode="External"/><Relationship Id="rId306" Type="http://schemas.openxmlformats.org/officeDocument/2006/relationships/hyperlink" Target="http://www.pmo.gov.il/Secretary/GovDecisions/2017/Pages/decR111.aspx" TargetMode="External"/><Relationship Id="rId488" Type="http://schemas.openxmlformats.org/officeDocument/2006/relationships/hyperlink" Target="http://www.pmo.gov.il/Secretary/GovDecisions/2017/Pages/dec2548.aspx" TargetMode="External"/><Relationship Id="rId695" Type="http://schemas.openxmlformats.org/officeDocument/2006/relationships/hyperlink" Target="http://www.pmo.gov.il/Secretary/GovDecisions/2017/Pages/des2305.aspx" TargetMode="External"/><Relationship Id="rId709" Type="http://schemas.openxmlformats.org/officeDocument/2006/relationships/hyperlink" Target="http://www.pmo.gov.il/Secretary/GovDecisions/2017/Pages/dec3245.aspx" TargetMode="External"/><Relationship Id="rId45" Type="http://schemas.openxmlformats.org/officeDocument/2006/relationships/hyperlink" Target="http://www.pmo.gov.il/Secretary/GovDecisions/2017/Pages/dec_3157.aspx" TargetMode="External"/><Relationship Id="rId87" Type="http://schemas.openxmlformats.org/officeDocument/2006/relationships/hyperlink" Target="http://www.pmo.gov.il/Secretary/GovDecisions/2017/Pages/dec_3109.aspx" TargetMode="External"/><Relationship Id="rId110" Type="http://schemas.openxmlformats.org/officeDocument/2006/relationships/hyperlink" Target="http://www.pmo.gov.il/Secretary/GovDecisions/2017/Pages/2017_decr125.aspx" TargetMode="External"/><Relationship Id="rId348" Type="http://schemas.openxmlformats.org/officeDocument/2006/relationships/hyperlink" Target="http://www.pmo.gov.il/Secretary/GovDecisions/2017/Pages/dec2718.aspx" TargetMode="External"/><Relationship Id="rId513" Type="http://schemas.openxmlformats.org/officeDocument/2006/relationships/hyperlink" Target="http://www.pmo.gov.il/Secretary/GovDecisions/2017/Pages/dec2522.aspx" TargetMode="External"/><Relationship Id="rId555" Type="http://schemas.openxmlformats.org/officeDocument/2006/relationships/hyperlink" Target="http://www.pmo.gov.il/Secretary/GovDecisions/2017/Pages/des2470.aspx" TargetMode="External"/><Relationship Id="rId597" Type="http://schemas.openxmlformats.org/officeDocument/2006/relationships/hyperlink" Target="http://www.pmo.gov.il/Secretary/GovDecisions/2017/Pages/des2417.aspx" TargetMode="External"/><Relationship Id="rId720" Type="http://schemas.openxmlformats.org/officeDocument/2006/relationships/hyperlink" Target="http://www.pmo.gov.il/Secretary/GovDecisions/2017/Pages/dec3251.aspx" TargetMode="External"/><Relationship Id="rId152" Type="http://schemas.openxmlformats.org/officeDocument/2006/relationships/hyperlink" Target="http://www.pmo.gov.il/Secretary/GovDecisions/2017/Pages/dec2990.aspx" TargetMode="External"/><Relationship Id="rId194" Type="http://schemas.openxmlformats.org/officeDocument/2006/relationships/hyperlink" Target="http://www.pmo.gov.il/Secretary/GovDecisions/2017/Pages/dec2939.aspx" TargetMode="External"/><Relationship Id="rId208" Type="http://schemas.openxmlformats.org/officeDocument/2006/relationships/hyperlink" Target="http://www.pmo.gov.il/Secretary/GovDecisions/2017/Pages/dec2925.aspx" TargetMode="External"/><Relationship Id="rId415" Type="http://schemas.openxmlformats.org/officeDocument/2006/relationships/hyperlink" Target="http://www.pmo.gov.il/Secretary/GovDecisions/2017/Pages/dec2651.aspx" TargetMode="External"/><Relationship Id="rId457" Type="http://schemas.openxmlformats.org/officeDocument/2006/relationships/hyperlink" Target="http://www.pmo.gov.il/Secretary/GovDecisions/2017/Pages/dec2584.aspx" TargetMode="External"/><Relationship Id="rId622" Type="http://schemas.openxmlformats.org/officeDocument/2006/relationships/hyperlink" Target="http://www.pmo.gov.il/Secretary/GovDecisions/2017/Pages/dec2383.aspx" TargetMode="External"/><Relationship Id="rId261" Type="http://schemas.openxmlformats.org/officeDocument/2006/relationships/hyperlink" Target="http://www.pmo.gov.il/Secretary/GovDecisions/2017/Pages/dec2841.aspx" TargetMode="External"/><Relationship Id="rId499" Type="http://schemas.openxmlformats.org/officeDocument/2006/relationships/hyperlink" Target="http://www.pmo.gov.il/Secretary/GovDecisions/2017/Pages/dec2537.aspx" TargetMode="External"/><Relationship Id="rId664" Type="http://schemas.openxmlformats.org/officeDocument/2006/relationships/hyperlink" Target="http://www.pmo.gov.il/Secretary/GovDecisions/2017/Pages/dec2327.aspx" TargetMode="External"/><Relationship Id="rId14" Type="http://schemas.openxmlformats.org/officeDocument/2006/relationships/hyperlink" Target="http://www.pmo.gov.il/Secretary/GovDecisions/2017/Pages/dec_3201.aspx" TargetMode="External"/><Relationship Id="rId56" Type="http://schemas.openxmlformats.org/officeDocument/2006/relationships/hyperlink" Target="http://www.pmo.gov.il/Secretary/GovDecisions/2017/Pages/decr135.aspx" TargetMode="External"/><Relationship Id="rId317" Type="http://schemas.openxmlformats.org/officeDocument/2006/relationships/hyperlink" Target="http://www.pmo.gov.il/Secretary/GovDecisions/2017/Pages/dec2783.aspx" TargetMode="External"/><Relationship Id="rId359" Type="http://schemas.openxmlformats.org/officeDocument/2006/relationships/hyperlink" Target="http://www.pmo.gov.il/Secretary/GovDecisions/2017/Pages/dec2714.aspx" TargetMode="External"/><Relationship Id="rId524" Type="http://schemas.openxmlformats.org/officeDocument/2006/relationships/hyperlink" Target="http://www.pmo.gov.il/Secretary/GovDecisions/2017/Pages/dec2504.aspx" TargetMode="External"/><Relationship Id="rId566" Type="http://schemas.openxmlformats.org/officeDocument/2006/relationships/hyperlink" Target="http://www.pmo.gov.il/Secretary/GovDecisions/2017/Pages/dec2446.aspx" TargetMode="External"/><Relationship Id="rId731" Type="http://schemas.openxmlformats.org/officeDocument/2006/relationships/hyperlink" Target="http://www.pmo.gov.il/Secretary/GovDecisions/2017/Pages/dec3220.aspx" TargetMode="External"/><Relationship Id="rId98" Type="http://schemas.openxmlformats.org/officeDocument/2006/relationships/hyperlink" Target="http://www.pmo.gov.il/Secretary/GovDecisions/2017/Pages/des3087.aspx" TargetMode="External"/><Relationship Id="rId121" Type="http://schemas.openxmlformats.org/officeDocument/2006/relationships/hyperlink" Target="http://www.pmo.gov.il/Secretary/GovDecisions/2017/Pages/dec3035.aspx" TargetMode="External"/><Relationship Id="rId163" Type="http://schemas.openxmlformats.org/officeDocument/2006/relationships/hyperlink" Target="http://www.pmo.gov.il/Secretary/GovDecisions/2017/Pages/dec2973.aspx" TargetMode="External"/><Relationship Id="rId219" Type="http://schemas.openxmlformats.org/officeDocument/2006/relationships/hyperlink" Target="http://www.pmo.gov.il/Secretary/GovDecisions/2017/Pages/dec2901.aspx" TargetMode="External"/><Relationship Id="rId370" Type="http://schemas.openxmlformats.org/officeDocument/2006/relationships/hyperlink" Target="http://www.pmo.gov.il/Secretary/GovDecisions/2017/Pages/dec2703.aspx" TargetMode="External"/><Relationship Id="rId426" Type="http://schemas.openxmlformats.org/officeDocument/2006/relationships/hyperlink" Target="http://www.pmo.gov.il/Secretary/GovDecisions/2017/Pages/desb4.aspx" TargetMode="External"/><Relationship Id="rId633" Type="http://schemas.openxmlformats.org/officeDocument/2006/relationships/hyperlink" Target="http://www.pmo.gov.il/Secretary/GovDecisions/2017/Pages/dec2391.aspx" TargetMode="External"/><Relationship Id="rId230" Type="http://schemas.openxmlformats.org/officeDocument/2006/relationships/hyperlink" Target="http://www.pmo.gov.il/Secretary/GovDecisions/2017/Pages/dec2884.aspx" TargetMode="External"/><Relationship Id="rId468" Type="http://schemas.openxmlformats.org/officeDocument/2006/relationships/hyperlink" Target="http://www.pmo.gov.il/Secretary/GovDecisions/2017/Pages/dec2576.aspx" TargetMode="External"/><Relationship Id="rId675" Type="http://schemas.openxmlformats.org/officeDocument/2006/relationships/hyperlink" Target="http://www.pmo.gov.il/Secretary/GovDecisions/2017/Pages/dec2319.aspx" TargetMode="External"/><Relationship Id="rId25" Type="http://schemas.openxmlformats.org/officeDocument/2006/relationships/hyperlink" Target="http://www.pmo.gov.il/Secretary/GovDecisions/2017/Pages/dec3194.aspx" TargetMode="External"/><Relationship Id="rId67" Type="http://schemas.openxmlformats.org/officeDocument/2006/relationships/hyperlink" Target="http://www.pmo.gov.il/Secretary/GovDecisions/2017/Pages/dec3122.aspx" TargetMode="External"/><Relationship Id="rId272" Type="http://schemas.openxmlformats.org/officeDocument/2006/relationships/hyperlink" Target="http://www.pmo.gov.il/Secretary/GovDecisions/2017/Pages/des2827.aspx" TargetMode="External"/><Relationship Id="rId328" Type="http://schemas.openxmlformats.org/officeDocument/2006/relationships/hyperlink" Target="http://www.pmo.gov.il/Secretary/GovDecisions/2017/Pages/dec2786.aspx" TargetMode="External"/><Relationship Id="rId535" Type="http://schemas.openxmlformats.org/officeDocument/2006/relationships/hyperlink" Target="http://www.pmo.gov.il/Secretary/GovDecisions/2017/Pages/dec2492.aspx" TargetMode="External"/><Relationship Id="rId577" Type="http://schemas.openxmlformats.org/officeDocument/2006/relationships/hyperlink" Target="http://www.pmo.gov.il/Secretary/GovDecisions/2017/Pages/dec2436.aspx" TargetMode="External"/><Relationship Id="rId700" Type="http://schemas.openxmlformats.org/officeDocument/2006/relationships/hyperlink" Target="http://www.pmo.gov.il/Secretary/GovDecisions/2017/Pages/des2300.aspx" TargetMode="External"/><Relationship Id="rId742" Type="http://schemas.openxmlformats.org/officeDocument/2006/relationships/hyperlink" Target="http://www.pmo.gov.il/Secretary/GovDecisions/2017/Pages/dec3225.aspx" TargetMode="External"/><Relationship Id="rId132" Type="http://schemas.openxmlformats.org/officeDocument/2006/relationships/hyperlink" Target="http://www.pmo.gov.il/Secretary/GovDecisions/2017/Pages/dec3004.aspx" TargetMode="External"/><Relationship Id="rId174" Type="http://schemas.openxmlformats.org/officeDocument/2006/relationships/hyperlink" Target="http://www.pmo.gov.il/Secretary/GovDecisions/2017/Pages/decR119.aspx" TargetMode="External"/><Relationship Id="rId381" Type="http://schemas.openxmlformats.org/officeDocument/2006/relationships/hyperlink" Target="http://www.pmo.gov.il/Secretary/GovDecisions/2017/Pages/dec2688.aspx" TargetMode="External"/><Relationship Id="rId602" Type="http://schemas.openxmlformats.org/officeDocument/2006/relationships/hyperlink" Target="http://www.pmo.gov.il/Secretary/GovDecisions/2017/Pages/des2411.aspx" TargetMode="External"/><Relationship Id="rId241" Type="http://schemas.openxmlformats.org/officeDocument/2006/relationships/hyperlink" Target="http://www.pmo.gov.il/Secretary/GovDecisions/2017/Pages/dec2867.aspx" TargetMode="External"/><Relationship Id="rId437" Type="http://schemas.openxmlformats.org/officeDocument/2006/relationships/hyperlink" Target="http://www.pmo.gov.il/Secretary/GovDecisions/2017/Pages/dec2625.aspx" TargetMode="External"/><Relationship Id="rId479" Type="http://schemas.openxmlformats.org/officeDocument/2006/relationships/hyperlink" Target="http://www.pmo.gov.il/Secretary/GovDecisions/2017/Pages/dec2568.aspx" TargetMode="External"/><Relationship Id="rId644" Type="http://schemas.openxmlformats.org/officeDocument/2006/relationships/hyperlink" Target="http://www.pmo.gov.il/Secretary/GovDecisions/2017/Pages/dec2358.aspx" TargetMode="External"/><Relationship Id="rId686" Type="http://schemas.openxmlformats.org/officeDocument/2006/relationships/hyperlink" Target="http://www.pmo.gov.il/Secretary/GovDecisions/2017/Pages/des2316.aspx" TargetMode="External"/><Relationship Id="rId36" Type="http://schemas.openxmlformats.org/officeDocument/2006/relationships/hyperlink" Target="http://www.pmo.gov.il/Secretary/GovDecisions/2017/Pages/dec_3161.aspx" TargetMode="External"/><Relationship Id="rId283" Type="http://schemas.openxmlformats.org/officeDocument/2006/relationships/hyperlink" Target="http://www.pmo.gov.il/Secretary/GovDecisions/2017/Pages/des2823.aspx" TargetMode="External"/><Relationship Id="rId339" Type="http://schemas.openxmlformats.org/officeDocument/2006/relationships/hyperlink" Target="http://www.pmo.gov.il/Secretary/GovDecisions/2017/Pages/dec2725.aspx" TargetMode="External"/><Relationship Id="rId490" Type="http://schemas.openxmlformats.org/officeDocument/2006/relationships/hyperlink" Target="http://www.pmo.gov.il/Secretary/GovDecisions/2017/Pages/dec2546.aspx" TargetMode="External"/><Relationship Id="rId504" Type="http://schemas.openxmlformats.org/officeDocument/2006/relationships/hyperlink" Target="http://www.pmo.gov.il/Secretary/GovDecisions/2017/Pages/des2558.aspx" TargetMode="External"/><Relationship Id="rId546" Type="http://schemas.openxmlformats.org/officeDocument/2006/relationships/hyperlink" Target="http://www.pmo.gov.il/Secretary/GovDecisions/2017/Pages/des2476.aspx" TargetMode="External"/><Relationship Id="rId711" Type="http://schemas.openxmlformats.org/officeDocument/2006/relationships/hyperlink" Target="http://www.pmo.gov.il/Secretary/GovDecisions/2017/Pages/dec3266.aspx" TargetMode="External"/><Relationship Id="rId753" Type="http://schemas.openxmlformats.org/officeDocument/2006/relationships/hyperlink" Target="http://www.pmo.gov.il/Secretary/GovDecisions/2017/Pages/dec3216.aspx" TargetMode="External"/><Relationship Id="rId78" Type="http://schemas.openxmlformats.org/officeDocument/2006/relationships/hyperlink" Target="http://www.pmo.gov.il/Secretary/GovDecisions/2017/Pages/dec3137.aspx" TargetMode="External"/><Relationship Id="rId101" Type="http://schemas.openxmlformats.org/officeDocument/2006/relationships/hyperlink" Target="http://www.pmo.gov.il/Secretary/GovDecisions/2017/Pages/des3080.aspx" TargetMode="External"/><Relationship Id="rId143" Type="http://schemas.openxmlformats.org/officeDocument/2006/relationships/hyperlink" Target="http://www.pmo.gov.il/Secretary/GovDecisions/2017/Pages/dec2994.aspx" TargetMode="External"/><Relationship Id="rId185" Type="http://schemas.openxmlformats.org/officeDocument/2006/relationships/hyperlink" Target="http://www.pmo.gov.il/Secretary/GovDecisions/2017/Pages/dec2948.aspx" TargetMode="External"/><Relationship Id="rId350" Type="http://schemas.openxmlformats.org/officeDocument/2006/relationships/hyperlink" Target="http://www.pmo.gov.il/Secretary/GovDecisions/2017/Pages/dec2731.aspx" TargetMode="External"/><Relationship Id="rId406" Type="http://schemas.openxmlformats.org/officeDocument/2006/relationships/hyperlink" Target="http://www.pmo.gov.il/Secretary/GovDecisions/2017/Pages/dec2657.aspx" TargetMode="External"/><Relationship Id="rId588" Type="http://schemas.openxmlformats.org/officeDocument/2006/relationships/hyperlink" Target="http://www.pmo.gov.il/Secretary/GovDecisions/2017/Pages/dec2429.aspx" TargetMode="External"/><Relationship Id="rId9" Type="http://schemas.openxmlformats.org/officeDocument/2006/relationships/hyperlink" Target="http://www.pmo.gov.il/Secretary/GovDecisions/2017/Pages/dec3209.aspx" TargetMode="External"/><Relationship Id="rId210" Type="http://schemas.openxmlformats.org/officeDocument/2006/relationships/hyperlink" Target="http://www.pmo.gov.il/Secretary/GovDecisions/2017/Pages/dec2923.aspx" TargetMode="External"/><Relationship Id="rId392" Type="http://schemas.openxmlformats.org/officeDocument/2006/relationships/hyperlink" Target="http://www.pmo.gov.il/Secretary/GovDecisions/2017/Pages/dec2666.aspx" TargetMode="External"/><Relationship Id="rId448" Type="http://schemas.openxmlformats.org/officeDocument/2006/relationships/hyperlink" Target="http://www.pmo.gov.il/Secretary/GovDecisions/2017/Pages/dec2601.aspx" TargetMode="External"/><Relationship Id="rId613" Type="http://schemas.openxmlformats.org/officeDocument/2006/relationships/hyperlink" Target="http://www.pmo.gov.il/Secretary/GovDecisions/2017/Pages/des2414.aspx" TargetMode="External"/><Relationship Id="rId655" Type="http://schemas.openxmlformats.org/officeDocument/2006/relationships/hyperlink" Target="http://www.pmo.gov.il/Secretary/GovDecisions/2017/Pages/dec2354.aspx" TargetMode="External"/><Relationship Id="rId697" Type="http://schemas.openxmlformats.org/officeDocument/2006/relationships/hyperlink" Target="http://www.pmo.gov.il/Secretary/GovDecisions/2017/Pages/des2303.aspx" TargetMode="External"/><Relationship Id="rId252" Type="http://schemas.openxmlformats.org/officeDocument/2006/relationships/hyperlink" Target="http://www.pmo.gov.il/Secretary/GovDecisions/2017/Pages/dec2879.aspx" TargetMode="External"/><Relationship Id="rId294" Type="http://schemas.openxmlformats.org/officeDocument/2006/relationships/hyperlink" Target="http://www.pmo.gov.il/Secretary/GovDecisions/2017/Pages/dec2803.aspx" TargetMode="External"/><Relationship Id="rId308" Type="http://schemas.openxmlformats.org/officeDocument/2006/relationships/hyperlink" Target="http://www.pmo.gov.il/Secretary/GovDecisions/2017/Pages/decR114.aspx" TargetMode="External"/><Relationship Id="rId515" Type="http://schemas.openxmlformats.org/officeDocument/2006/relationships/hyperlink" Target="http://www.pmo.gov.il/Secretary/GovDecisions/2017/Pages/dec2520.aspx" TargetMode="External"/><Relationship Id="rId722" Type="http://schemas.openxmlformats.org/officeDocument/2006/relationships/hyperlink" Target="http://www.pmo.gov.il/Secretary/GovDecisions/2017/Pages/dec3249.aspx" TargetMode="External"/><Relationship Id="rId47" Type="http://schemas.openxmlformats.org/officeDocument/2006/relationships/hyperlink" Target="http://www.pmo.gov.il/Secretary/GovDecisions/2017/Pages/dec3146.aspx" TargetMode="External"/><Relationship Id="rId89" Type="http://schemas.openxmlformats.org/officeDocument/2006/relationships/hyperlink" Target="http://www.pmo.gov.il/Secretary/GovDecisions/2017/Pages/dec3101.aspx" TargetMode="External"/><Relationship Id="rId112" Type="http://schemas.openxmlformats.org/officeDocument/2006/relationships/hyperlink" Target="http://www.pmo.gov.il/Secretary/GovDecisions/2017/Pages/dec3037.aspx" TargetMode="External"/><Relationship Id="rId154" Type="http://schemas.openxmlformats.org/officeDocument/2006/relationships/hyperlink" Target="http://www.pmo.gov.il/Secretary/GovDecisions/2017/Pages/dec2988.aspx" TargetMode="External"/><Relationship Id="rId361" Type="http://schemas.openxmlformats.org/officeDocument/2006/relationships/hyperlink" Target="http://www.pmo.gov.il/Secretary/GovDecisions/2017/Pages/dec2707.aspx" TargetMode="External"/><Relationship Id="rId557" Type="http://schemas.openxmlformats.org/officeDocument/2006/relationships/hyperlink" Target="http://www.pmo.gov.il/Secretary/GovDecisions/2017/Pages/des2469.aspx" TargetMode="External"/><Relationship Id="rId599" Type="http://schemas.openxmlformats.org/officeDocument/2006/relationships/hyperlink" Target="http://www.pmo.gov.il/Secretary/GovDecisions/2017/Pages/dess2401.aspx" TargetMode="External"/><Relationship Id="rId196" Type="http://schemas.openxmlformats.org/officeDocument/2006/relationships/hyperlink" Target="http://www.pmo.gov.il/Secretary/GovDecisions/2017/Pages/dec2937.aspx" TargetMode="External"/><Relationship Id="rId417" Type="http://schemas.openxmlformats.org/officeDocument/2006/relationships/hyperlink" Target="http://www.pmo.gov.il/Secretary/GovDecisions/2017/Pages/decR107.aspx" TargetMode="External"/><Relationship Id="rId459" Type="http://schemas.openxmlformats.org/officeDocument/2006/relationships/hyperlink" Target="http://www.pmo.gov.il/Secretary/GovDecisions/2017/Pages/dec2582.aspx" TargetMode="External"/><Relationship Id="rId624" Type="http://schemas.openxmlformats.org/officeDocument/2006/relationships/hyperlink" Target="http://www.pmo.gov.il/Secretary/GovDecisions/2017/Pages/dec2397.aspx" TargetMode="External"/><Relationship Id="rId666" Type="http://schemas.openxmlformats.org/officeDocument/2006/relationships/hyperlink" Target="http://www.pmo.gov.il/Secretary/GovDecisions/2017/Pages/dec2325.aspx" TargetMode="External"/><Relationship Id="rId16" Type="http://schemas.openxmlformats.org/officeDocument/2006/relationships/hyperlink" Target="http://www.pmo.gov.il/Secretary/GovDecisions/2017/Pages/dec3212.aspx" TargetMode="External"/><Relationship Id="rId221" Type="http://schemas.openxmlformats.org/officeDocument/2006/relationships/hyperlink" Target="http://www.pmo.gov.il/Secretary/GovDecisions/2017/Pages/dec2899.aspx" TargetMode="External"/><Relationship Id="rId263" Type="http://schemas.openxmlformats.org/officeDocument/2006/relationships/hyperlink" Target="http://www.pmo.gov.il/Secretary/GovDecisions/2017/Pages/dec2840.aspx" TargetMode="External"/><Relationship Id="rId319" Type="http://schemas.openxmlformats.org/officeDocument/2006/relationships/hyperlink" Target="http://www.pmo.gov.il/Secretary/GovDecisions/2017/Pages/dec2781.aspx" TargetMode="External"/><Relationship Id="rId470" Type="http://schemas.openxmlformats.org/officeDocument/2006/relationships/hyperlink" Target="http://www.pmo.gov.il/Secretary/GovDecisions/2017/Pages/dec2574.aspx" TargetMode="External"/><Relationship Id="rId526" Type="http://schemas.openxmlformats.org/officeDocument/2006/relationships/hyperlink" Target="http://www.pmo.gov.il/Secretary/GovDecisions/2017/Pages/dec2502.aspx" TargetMode="External"/><Relationship Id="rId58" Type="http://schemas.openxmlformats.org/officeDocument/2006/relationships/hyperlink" Target="http://www.pmo.gov.il/Secretary/GovDecisions/2017/Pages/dec3131.aspx" TargetMode="External"/><Relationship Id="rId123" Type="http://schemas.openxmlformats.org/officeDocument/2006/relationships/hyperlink" Target="http://www.pmo.gov.il/Secretary/GovDecisions/2017/Pages/dec3029.aspx" TargetMode="External"/><Relationship Id="rId330" Type="http://schemas.openxmlformats.org/officeDocument/2006/relationships/hyperlink" Target="http://www.pmo.gov.il/Secretary/GovDecisions/2017/Pages/des2754.aspx" TargetMode="External"/><Relationship Id="rId568" Type="http://schemas.openxmlformats.org/officeDocument/2006/relationships/hyperlink" Target="http://www.pmo.gov.il/Secretary/GovDecisions/2017/Pages/des2443.aspx" TargetMode="External"/><Relationship Id="rId733" Type="http://schemas.openxmlformats.org/officeDocument/2006/relationships/hyperlink" Target="http://www.pmo.gov.il/Secretary/GovDecisions/2017/Pages/dec3222.aspx" TargetMode="External"/><Relationship Id="rId165" Type="http://schemas.openxmlformats.org/officeDocument/2006/relationships/hyperlink" Target="http://www.pmo.gov.il/Secretary/GovDecisions/2017/Pages/dec2967.aspx" TargetMode="External"/><Relationship Id="rId372" Type="http://schemas.openxmlformats.org/officeDocument/2006/relationships/hyperlink" Target="http://www.pmo.gov.il/Secretary/GovDecisions/2017/Pages/dec2702.aspx" TargetMode="External"/><Relationship Id="rId428" Type="http://schemas.openxmlformats.org/officeDocument/2006/relationships/hyperlink" Target="http://www.pmo.gov.il/Secretary/GovDecisions/2017/Pages/b4.aspx" TargetMode="External"/><Relationship Id="rId635" Type="http://schemas.openxmlformats.org/officeDocument/2006/relationships/hyperlink" Target="http://www.pmo.gov.il/Secretary/GovDecisions/2017/Pages/dec2399.aspx" TargetMode="External"/><Relationship Id="rId677" Type="http://schemas.openxmlformats.org/officeDocument/2006/relationships/hyperlink" Target="http://www.pmo.gov.il/Secretary/GovDecisions/2017/Pages/dec2335.aspx" TargetMode="External"/><Relationship Id="rId232" Type="http://schemas.openxmlformats.org/officeDocument/2006/relationships/hyperlink" Target="http://www.pmo.gov.il/Secretary/GovDecisions/2017/Pages/dec2911.aspx" TargetMode="External"/><Relationship Id="rId274" Type="http://schemas.openxmlformats.org/officeDocument/2006/relationships/hyperlink" Target="http://www.pmo.gov.il/Secretary/GovDecisions/2017/Pages/des2826.aspx" TargetMode="External"/><Relationship Id="rId481" Type="http://schemas.openxmlformats.org/officeDocument/2006/relationships/hyperlink" Target="http://www.pmo.gov.il/Secretary/GovDecisions/2017/Pages/dec2588.aspx" TargetMode="External"/><Relationship Id="rId702" Type="http://schemas.openxmlformats.org/officeDocument/2006/relationships/hyperlink" Target="http://www.pmo.gov.il/Secretary/GovDecisions/2017/Pages/des2297.aspx" TargetMode="External"/><Relationship Id="rId27" Type="http://schemas.openxmlformats.org/officeDocument/2006/relationships/hyperlink" Target="http://www.pmo.gov.il/Secretary/GovDecisions/2017/Pages/dec3191.aspx" TargetMode="External"/><Relationship Id="rId69" Type="http://schemas.openxmlformats.org/officeDocument/2006/relationships/hyperlink" Target="http://www.pmo.gov.il/Secretary/GovDecisions/2017/Pages/dec3120.aspx" TargetMode="External"/><Relationship Id="rId134" Type="http://schemas.openxmlformats.org/officeDocument/2006/relationships/hyperlink" Target="http://www.pmo.gov.il/Secretary/GovDecisions/2017/Pages/dec3002.aspx" TargetMode="External"/><Relationship Id="rId537" Type="http://schemas.openxmlformats.org/officeDocument/2006/relationships/hyperlink" Target="http://www.pmo.gov.il/Secretary/GovDecisions/2017/Pages/dec2490.aspx" TargetMode="External"/><Relationship Id="rId579" Type="http://schemas.openxmlformats.org/officeDocument/2006/relationships/hyperlink" Target="http://www.pmo.gov.il/Secretary/GovDecisions/2017/Pages/dec2435.aspx" TargetMode="External"/><Relationship Id="rId744" Type="http://schemas.openxmlformats.org/officeDocument/2006/relationships/hyperlink" Target="http://www.pmo.gov.il/Secretary/GovDecisions/2017/Pages/dec3235.aspx" TargetMode="External"/><Relationship Id="rId80" Type="http://schemas.openxmlformats.org/officeDocument/2006/relationships/hyperlink" Target="http://www.pmo.gov.il/Secretary/GovDecisions/2017/Pages/dec3135.aspx" TargetMode="External"/><Relationship Id="rId176" Type="http://schemas.openxmlformats.org/officeDocument/2006/relationships/hyperlink" Target="http://www.pmo.gov.il/Secretary/GovDecisions/2017/Pages/dec2979.aspx" TargetMode="External"/><Relationship Id="rId341" Type="http://schemas.openxmlformats.org/officeDocument/2006/relationships/hyperlink" Target="http://www.pmo.gov.il/Secretary/GovDecisions/2017/Pages/dec2726.aspx" TargetMode="External"/><Relationship Id="rId383" Type="http://schemas.openxmlformats.org/officeDocument/2006/relationships/hyperlink" Target="http://www.pmo.gov.il/Secretary/GovDecisions/2017/Pages/dec2673.aspx" TargetMode="External"/><Relationship Id="rId439" Type="http://schemas.openxmlformats.org/officeDocument/2006/relationships/hyperlink" Target="http://www.pmo.gov.il/Secretary/GovDecisions/2017/Pages/r105.aspx" TargetMode="External"/><Relationship Id="rId590" Type="http://schemas.openxmlformats.org/officeDocument/2006/relationships/hyperlink" Target="http://www.pmo.gov.il/Secretary/GovDecisions/2017/Pages/dec2427.aspx" TargetMode="External"/><Relationship Id="rId604" Type="http://schemas.openxmlformats.org/officeDocument/2006/relationships/hyperlink" Target="http://www.pmo.gov.il/Secretary/GovDecisions/2017/Pages/des2409.aspx" TargetMode="External"/><Relationship Id="rId646" Type="http://schemas.openxmlformats.org/officeDocument/2006/relationships/hyperlink" Target="http://www.pmo.gov.il/Secretary/GovDecisions/2017/Pages/des2376.aspx" TargetMode="External"/><Relationship Id="rId201" Type="http://schemas.openxmlformats.org/officeDocument/2006/relationships/hyperlink" Target="http://www.pmo.gov.il/Secretary/GovDecisions/2017/Pages/dec2932.aspx" TargetMode="External"/><Relationship Id="rId243" Type="http://schemas.openxmlformats.org/officeDocument/2006/relationships/hyperlink" Target="http://www.pmo.gov.il/Secretary/GovDecisions/2017/Pages/dec2862.aspx" TargetMode="External"/><Relationship Id="rId285" Type="http://schemas.openxmlformats.org/officeDocument/2006/relationships/hyperlink" Target="http://www.pmo.gov.il/Secretary/GovDecisions/2017/Pages/dec2796.aspx" TargetMode="External"/><Relationship Id="rId450" Type="http://schemas.openxmlformats.org/officeDocument/2006/relationships/hyperlink" Target="http://www.pmo.gov.il/Secretary/GovDecisions/2017/Pages/dec2606.aspx" TargetMode="External"/><Relationship Id="rId506" Type="http://schemas.openxmlformats.org/officeDocument/2006/relationships/hyperlink" Target="http://www.pmo.gov.il/Secretary/GovDecisions/2017/Pages/des2529.aspx" TargetMode="External"/><Relationship Id="rId688" Type="http://schemas.openxmlformats.org/officeDocument/2006/relationships/hyperlink" Target="http://www.pmo.gov.il/Secretary/GovDecisions/2017/Pages/des2313.aspx" TargetMode="External"/><Relationship Id="rId38" Type="http://schemas.openxmlformats.org/officeDocument/2006/relationships/hyperlink" Target="http://www.pmo.gov.il/Secretary/GovDecisions/2017/Pages/dec3180.aspx" TargetMode="External"/><Relationship Id="rId103" Type="http://schemas.openxmlformats.org/officeDocument/2006/relationships/hyperlink" Target="http://www.pmo.gov.il/Secretary/GovDecisions/2017/Pages/2017_decr129.aspx" TargetMode="External"/><Relationship Id="rId310" Type="http://schemas.openxmlformats.org/officeDocument/2006/relationships/hyperlink" Target="http://www.pmo.gov.il/Secretary/GovDecisions/2017/Pages/dec2785.aspx" TargetMode="External"/><Relationship Id="rId492" Type="http://schemas.openxmlformats.org/officeDocument/2006/relationships/hyperlink" Target="http://www.pmo.gov.il/Secretary/GovDecisions/2017/Pages/dec2544.aspx" TargetMode="External"/><Relationship Id="rId548" Type="http://schemas.openxmlformats.org/officeDocument/2006/relationships/hyperlink" Target="http://www.pmo.gov.il/Secretary/GovDecisions/2017/Pages/dec2455.aspx" TargetMode="External"/><Relationship Id="rId713" Type="http://schemas.openxmlformats.org/officeDocument/2006/relationships/hyperlink" Target="http://www.pmo.gov.il/Secretary/GovDecisions/2017/Pages/dec3264.aspx" TargetMode="External"/><Relationship Id="rId755" Type="http://schemas.openxmlformats.org/officeDocument/2006/relationships/hyperlink" Target="http://www.pmo.gov.il/Secretary/GovDecisions/2017/Pages/dec3230.aspx" TargetMode="External"/><Relationship Id="rId91" Type="http://schemas.openxmlformats.org/officeDocument/2006/relationships/hyperlink" Target="http://www.pmo.gov.il/Secretary/GovDecisions/2017/Pages/dec3099.aspx" TargetMode="External"/><Relationship Id="rId145" Type="http://schemas.openxmlformats.org/officeDocument/2006/relationships/hyperlink" Target="http://www.pmo.gov.il/Secretary/GovDecisions/2017/Pages/dec2992.aspx" TargetMode="External"/><Relationship Id="rId187" Type="http://schemas.openxmlformats.org/officeDocument/2006/relationships/hyperlink" Target="http://www.pmo.gov.il/Secretary/GovDecisions/2017/Pages/dec2946.aspx" TargetMode="External"/><Relationship Id="rId352" Type="http://schemas.openxmlformats.org/officeDocument/2006/relationships/hyperlink" Target="http://www.pmo.gov.il/Secretary/GovDecisions/2017/Pages/dec2742.aspx" TargetMode="External"/><Relationship Id="rId394" Type="http://schemas.openxmlformats.org/officeDocument/2006/relationships/hyperlink" Target="http://www.pmo.gov.il/Secretary/GovDecisions/2017/Pages/dec2665.aspx" TargetMode="External"/><Relationship Id="rId408" Type="http://schemas.openxmlformats.org/officeDocument/2006/relationships/hyperlink" Target="http://www.pmo.gov.il/Secretary/GovDecisions/2017/Pages/dec2655.aspx" TargetMode="External"/><Relationship Id="rId615" Type="http://schemas.openxmlformats.org/officeDocument/2006/relationships/hyperlink" Target="http://www.pmo.gov.il/Secretary/GovDecisions/2017/Pages/dec2388.aspx" TargetMode="External"/><Relationship Id="rId212" Type="http://schemas.openxmlformats.org/officeDocument/2006/relationships/hyperlink" Target="http://www.pmo.gov.il/Secretary/GovDecisions/2017/Pages/dec2921.aspx" TargetMode="External"/><Relationship Id="rId254" Type="http://schemas.openxmlformats.org/officeDocument/2006/relationships/hyperlink" Target="http://www.pmo.gov.il/Secretary/GovDecisions/2017/Pages/dec2854.aspx" TargetMode="External"/><Relationship Id="rId657" Type="http://schemas.openxmlformats.org/officeDocument/2006/relationships/hyperlink" Target="http://www.pmo.gov.il/Secretary/GovDecisions/2017/Pages/des2350.aspx" TargetMode="External"/><Relationship Id="rId699" Type="http://schemas.openxmlformats.org/officeDocument/2006/relationships/hyperlink" Target="http://www.pmo.gov.il/Secretary/GovDecisions/2017/Pages/des2301.aspx" TargetMode="External"/><Relationship Id="rId49" Type="http://schemas.openxmlformats.org/officeDocument/2006/relationships/hyperlink" Target="http://www.pmo.gov.il/Secretary/GovDecisions/2017/Pages/dec3154.aspx" TargetMode="External"/><Relationship Id="rId114" Type="http://schemas.openxmlformats.org/officeDocument/2006/relationships/hyperlink" Target="http://www.pmo.gov.il/Secretary/GovDecisions/2017/Pages/dec3043.aspx" TargetMode="External"/><Relationship Id="rId296" Type="http://schemas.openxmlformats.org/officeDocument/2006/relationships/hyperlink" Target="http://www.pmo.gov.il/Secretary/GovDecisions/2017/Pages/dec2788.aspx" TargetMode="External"/><Relationship Id="rId461" Type="http://schemas.openxmlformats.org/officeDocument/2006/relationships/hyperlink" Target="http://www.pmo.gov.il/Secretary/GovDecisions/2017/Pages/decR99.aspx" TargetMode="External"/><Relationship Id="rId517" Type="http://schemas.openxmlformats.org/officeDocument/2006/relationships/hyperlink" Target="http://www.pmo.gov.il/Secretary/GovDecisions/2017/Pages/dec2528.aspx" TargetMode="External"/><Relationship Id="rId559" Type="http://schemas.openxmlformats.org/officeDocument/2006/relationships/hyperlink" Target="http://www.pmo.gov.il/Secretary/GovDecisions/2017/Pages/des2468.aspx" TargetMode="External"/><Relationship Id="rId724" Type="http://schemas.openxmlformats.org/officeDocument/2006/relationships/hyperlink" Target="http://www.pmo.gov.il/Secretary/GovDecisions/2017/Pages/dec3247.aspx" TargetMode="External"/><Relationship Id="rId60" Type="http://schemas.openxmlformats.org/officeDocument/2006/relationships/hyperlink" Target="http://www.pmo.gov.il/Secretary/GovDecisions/2017/Pages/dec3130.aspx" TargetMode="External"/><Relationship Id="rId156" Type="http://schemas.openxmlformats.org/officeDocument/2006/relationships/hyperlink" Target="http://www.pmo.gov.il/Secretary/GovDecisions/2017/Pages/dec2986.aspx" TargetMode="External"/><Relationship Id="rId198" Type="http://schemas.openxmlformats.org/officeDocument/2006/relationships/hyperlink" Target="http://www.pmo.gov.il/Secretary/GovDecisions/2017/Pages/dec2935.aspx" TargetMode="External"/><Relationship Id="rId321" Type="http://schemas.openxmlformats.org/officeDocument/2006/relationships/hyperlink" Target="http://www.pmo.gov.il/Secretary/GovDecisions/2017/Pages/des2770.aspx" TargetMode="External"/><Relationship Id="rId363" Type="http://schemas.openxmlformats.org/officeDocument/2006/relationships/hyperlink" Target="http://www.pmo.gov.il/Secretary/GovDecisions/2017/Pages/dec2706.aspx" TargetMode="External"/><Relationship Id="rId419" Type="http://schemas.openxmlformats.org/officeDocument/2006/relationships/hyperlink" Target="http://www.pmo.gov.il/Secretary/GovDecisions/2017/Pages/decR108.aspx" TargetMode="External"/><Relationship Id="rId570" Type="http://schemas.openxmlformats.org/officeDocument/2006/relationships/hyperlink" Target="http://www.pmo.gov.il/Secretary/GovDecisions/2017/Pages/des2442.aspx" TargetMode="External"/><Relationship Id="rId626" Type="http://schemas.openxmlformats.org/officeDocument/2006/relationships/hyperlink" Target="http://www.pmo.gov.il/Secretary/GovDecisions/2017/Pages/dec2381.aspx" TargetMode="External"/><Relationship Id="rId223" Type="http://schemas.openxmlformats.org/officeDocument/2006/relationships/hyperlink" Target="http://www.pmo.gov.il/Secretary/GovDecisions/2017/Pages/dec2897.aspx" TargetMode="External"/><Relationship Id="rId430" Type="http://schemas.openxmlformats.org/officeDocument/2006/relationships/hyperlink" Target="http://www.pmo.gov.il/Secretary/GovDecisions/2017/Pages/des2632.aspx" TargetMode="External"/><Relationship Id="rId668" Type="http://schemas.openxmlformats.org/officeDocument/2006/relationships/hyperlink" Target="http://www.pmo.gov.il/Secretary/GovDecisions/2017/Pages/dec2324.aspx" TargetMode="External"/><Relationship Id="rId18" Type="http://schemas.openxmlformats.org/officeDocument/2006/relationships/hyperlink" Target="http://www.pmo.gov.il/Secretary/GovDecisions/2017/Pages/dec_a3175.aspx" TargetMode="External"/><Relationship Id="rId265" Type="http://schemas.openxmlformats.org/officeDocument/2006/relationships/hyperlink" Target="http://www.pmo.gov.il/Secretary/GovDecisions/2017/Pages/dec2838.aspx" TargetMode="External"/><Relationship Id="rId472" Type="http://schemas.openxmlformats.org/officeDocument/2006/relationships/hyperlink" Target="http://www.pmo.gov.il/Secretary/GovDecisions/2017/Pages/dec2592.aspx" TargetMode="External"/><Relationship Id="rId528" Type="http://schemas.openxmlformats.org/officeDocument/2006/relationships/hyperlink" Target="http://www.pmo.gov.il/Secretary/GovDecisions/2017/Pages/dec2500.aspx" TargetMode="External"/><Relationship Id="rId735" Type="http://schemas.openxmlformats.org/officeDocument/2006/relationships/hyperlink" Target="http://www.pmo.gov.il/Secretary/GovDecisions/2017/Pages/dec3223.aspx" TargetMode="External"/><Relationship Id="rId125" Type="http://schemas.openxmlformats.org/officeDocument/2006/relationships/hyperlink" Target="http://www.pmo.gov.il/Secretary/GovDecisions/2017/Pages/dec3027.aspx" TargetMode="External"/><Relationship Id="rId167" Type="http://schemas.openxmlformats.org/officeDocument/2006/relationships/hyperlink" Target="http://www.pmo.gov.il/Secretary/GovDecisions/2017/Pages/dec2971.aspx" TargetMode="External"/><Relationship Id="rId332" Type="http://schemas.openxmlformats.org/officeDocument/2006/relationships/hyperlink" Target="http://www.pmo.gov.il/Secretary/GovDecisions/2017/Pages/des2752.aspx" TargetMode="External"/><Relationship Id="rId374" Type="http://schemas.openxmlformats.org/officeDocument/2006/relationships/hyperlink" Target="http://www.pmo.gov.il/Secretary/GovDecisions/2017/Pages/sec2692.aspx" TargetMode="External"/><Relationship Id="rId581" Type="http://schemas.openxmlformats.org/officeDocument/2006/relationships/hyperlink" Target="http://www.pmo.gov.il/Secretary/GovDecisions/2017/Pages/des2438.aspx" TargetMode="External"/><Relationship Id="rId71" Type="http://schemas.openxmlformats.org/officeDocument/2006/relationships/hyperlink" Target="http://www.pmo.gov.il/Secretary/GovDecisions/2017/Pages/dec3132.aspx" TargetMode="External"/><Relationship Id="rId234" Type="http://schemas.openxmlformats.org/officeDocument/2006/relationships/hyperlink" Target="http://www.pmo.gov.il/Secretary/GovDecisions/2017/Pages/dec2890.aspx" TargetMode="External"/><Relationship Id="rId637" Type="http://schemas.openxmlformats.org/officeDocument/2006/relationships/hyperlink" Target="http://www.pmo.gov.il/Secretary/GovDecisions/2017/Pages/des2362.aspx" TargetMode="External"/><Relationship Id="rId679" Type="http://schemas.openxmlformats.org/officeDocument/2006/relationships/hyperlink" Target="http://www.pmo.gov.il/Secretary/GovDecisions/2017/Pages/dec2333.aspx" TargetMode="External"/><Relationship Id="rId2" Type="http://schemas.openxmlformats.org/officeDocument/2006/relationships/hyperlink" Target="http://www.pmo.gov.il/Secretary/GovDecisions/2017/Pages/decr141.aspx" TargetMode="External"/><Relationship Id="rId29" Type="http://schemas.openxmlformats.org/officeDocument/2006/relationships/hyperlink" Target="http://www.pmo.gov.il/Secretary/GovDecisions/2017/Pages/dec_3169.aspx" TargetMode="External"/><Relationship Id="rId276" Type="http://schemas.openxmlformats.org/officeDocument/2006/relationships/hyperlink" Target="http://www.pmo.gov.il/Secretary/GovDecisions/2017/Pages/decR118.aspx" TargetMode="External"/><Relationship Id="rId441" Type="http://schemas.openxmlformats.org/officeDocument/2006/relationships/hyperlink" Target="http://www.pmo.gov.il/Secretary/GovDecisions/2017/Pages/dec2613.aspx" TargetMode="External"/><Relationship Id="rId483" Type="http://schemas.openxmlformats.org/officeDocument/2006/relationships/hyperlink" Target="http://www.pmo.gov.il/Secretary/GovDecisions/2017/Pages/dec2565.aspx" TargetMode="External"/><Relationship Id="rId539" Type="http://schemas.openxmlformats.org/officeDocument/2006/relationships/hyperlink" Target="http://www.pmo.gov.il/Secretary/GovDecisions/2017/Pages/dec2487.aspx" TargetMode="External"/><Relationship Id="rId690" Type="http://schemas.openxmlformats.org/officeDocument/2006/relationships/hyperlink" Target="http://www.pmo.gov.il/Secretary/GovDecisions/2017/Pages/des2310.aspx" TargetMode="External"/><Relationship Id="rId704" Type="http://schemas.openxmlformats.org/officeDocument/2006/relationships/hyperlink" Target="http://www.pmo.gov.il/Secretary/GovDecisions/2017/Pages/des2295.aspx" TargetMode="External"/><Relationship Id="rId746" Type="http://schemas.openxmlformats.org/officeDocument/2006/relationships/hyperlink" Target="http://www.pmo.gov.il/Secretary/GovDecisions/2017/Pages/dec3228.aspx" TargetMode="External"/><Relationship Id="rId40" Type="http://schemas.openxmlformats.org/officeDocument/2006/relationships/hyperlink" Target="http://www.pmo.gov.il/Secretary/GovDecisions/2017/Pages/dec_3159.aspx" TargetMode="External"/><Relationship Id="rId136" Type="http://schemas.openxmlformats.org/officeDocument/2006/relationships/hyperlink" Target="http://www.pmo.gov.il/Secretary/GovDecisions/2017/Pages/dec3000.aspx" TargetMode="External"/><Relationship Id="rId178" Type="http://schemas.openxmlformats.org/officeDocument/2006/relationships/hyperlink" Target="http://www.pmo.gov.il/Secretary/GovDecisions/2017/Pages/dec2914.aspx" TargetMode="External"/><Relationship Id="rId301" Type="http://schemas.openxmlformats.org/officeDocument/2006/relationships/hyperlink" Target="http://www.pmo.gov.il/Secretary/GovDecisions/2017/Pages/des2766.aspx" TargetMode="External"/><Relationship Id="rId343" Type="http://schemas.openxmlformats.org/officeDocument/2006/relationships/hyperlink" Target="http://www.pmo.gov.il/Secretary/GovDecisions/2017/Pages/dec2729.aspx" TargetMode="External"/><Relationship Id="rId550" Type="http://schemas.openxmlformats.org/officeDocument/2006/relationships/hyperlink" Target="http://www.pmo.gov.il/Secretary/GovDecisions/2017/Pages/dec2454.aspx" TargetMode="External"/><Relationship Id="rId82" Type="http://schemas.openxmlformats.org/officeDocument/2006/relationships/hyperlink" Target="http://www.pmo.gov.il/Secretary/GovDecisions/2017/Pages/dec_3112.aspx" TargetMode="External"/><Relationship Id="rId203" Type="http://schemas.openxmlformats.org/officeDocument/2006/relationships/hyperlink" Target="http://www.pmo.gov.il/Secretary/GovDecisions/2017/Pages/dec2930.aspx" TargetMode="External"/><Relationship Id="rId385" Type="http://schemas.openxmlformats.org/officeDocument/2006/relationships/hyperlink" Target="http://www.pmo.gov.il/Secretary/GovDecisions/2017/Pages/des2684.aspx" TargetMode="External"/><Relationship Id="rId592" Type="http://schemas.openxmlformats.org/officeDocument/2006/relationships/hyperlink" Target="http://www.pmo.gov.il/Secretary/GovDecisions/2017/Pages/decR96.aspx" TargetMode="External"/><Relationship Id="rId606" Type="http://schemas.openxmlformats.org/officeDocument/2006/relationships/hyperlink" Target="http://www.pmo.gov.il/Secretary/GovDecisions/2017/Pages/des2407.aspx" TargetMode="External"/><Relationship Id="rId648" Type="http://schemas.openxmlformats.org/officeDocument/2006/relationships/hyperlink" Target="http://www.pmo.gov.il/Secretary/GovDecisions/2017/Pages/des2375.aspx" TargetMode="External"/><Relationship Id="rId245" Type="http://schemas.openxmlformats.org/officeDocument/2006/relationships/hyperlink" Target="http://www.pmo.gov.il/Secretary/GovDecisions/2017/Pages/dec2868.aspx" TargetMode="External"/><Relationship Id="rId287" Type="http://schemas.openxmlformats.org/officeDocument/2006/relationships/hyperlink" Target="http://www.pmo.gov.il/Secretary/GovDecisions/2017/Pages/dec2794.aspx" TargetMode="External"/><Relationship Id="rId410" Type="http://schemas.openxmlformats.org/officeDocument/2006/relationships/hyperlink" Target="http://www.pmo.gov.il/Secretary/GovDecisions/2017/Pages/dec2645.aspx" TargetMode="External"/><Relationship Id="rId452" Type="http://schemas.openxmlformats.org/officeDocument/2006/relationships/hyperlink" Target="http://www.pmo.gov.il/Secretary/GovDecisions/2017/Pages/dec2607.aspx" TargetMode="External"/><Relationship Id="rId494" Type="http://schemas.openxmlformats.org/officeDocument/2006/relationships/hyperlink" Target="http://www.pmo.gov.il/Secretary/GovDecisions/2017/Pages/dec2542.aspx" TargetMode="External"/><Relationship Id="rId508" Type="http://schemas.openxmlformats.org/officeDocument/2006/relationships/hyperlink" Target="http://www.pmo.gov.il/Secretary/GovDecisions/2017/Pages/decf2509B.aspx" TargetMode="External"/><Relationship Id="rId715" Type="http://schemas.openxmlformats.org/officeDocument/2006/relationships/hyperlink" Target="http://www.pmo.gov.il/Secretary/GovDecisions/2017/Pages/dec3262.aspx" TargetMode="External"/><Relationship Id="rId105" Type="http://schemas.openxmlformats.org/officeDocument/2006/relationships/hyperlink" Target="http://www.pmo.gov.il/Secretary/GovDecisions/2017/Pages/2017_dec3052.aspx" TargetMode="External"/><Relationship Id="rId147" Type="http://schemas.openxmlformats.org/officeDocument/2006/relationships/hyperlink" Target="http://www.pmo.gov.il/Secretary/GovDecisions/2017/Pages/dec3016.aspx" TargetMode="External"/><Relationship Id="rId312" Type="http://schemas.openxmlformats.org/officeDocument/2006/relationships/hyperlink" Target="http://www.pmo.gov.il/Secretary/GovDecisions/2017/Pages/des2760.aspx" TargetMode="External"/><Relationship Id="rId354" Type="http://schemas.openxmlformats.org/officeDocument/2006/relationships/hyperlink" Target="http://www.pmo.gov.il/Secretary/GovDecisions/2017/Pages/dec2717.aspx" TargetMode="External"/><Relationship Id="rId757" Type="http://schemas.openxmlformats.org/officeDocument/2006/relationships/hyperlink" Target="http://www.pmo.gov.il/Secretary/GovDecisions/2017/Pages/decr142.aspx" TargetMode="External"/><Relationship Id="rId51" Type="http://schemas.openxmlformats.org/officeDocument/2006/relationships/hyperlink" Target="http://www.pmo.gov.il/Secretary/GovDecisions/2017/Pages/dec3152.aspx" TargetMode="External"/><Relationship Id="rId93" Type="http://schemas.openxmlformats.org/officeDocument/2006/relationships/hyperlink" Target="http://www.pmo.gov.il/Secretary/GovDecisions/2017/Pages/dec3090.aspx" TargetMode="External"/><Relationship Id="rId189" Type="http://schemas.openxmlformats.org/officeDocument/2006/relationships/hyperlink" Target="http://www.pmo.gov.il/Secretary/GovDecisions/2017/Pages/dec2944.aspx" TargetMode="External"/><Relationship Id="rId396" Type="http://schemas.openxmlformats.org/officeDocument/2006/relationships/hyperlink" Target="http://www.pmo.gov.il/Secretary/GovDecisions/2017/Pages/dec2664.aspx" TargetMode="External"/><Relationship Id="rId561" Type="http://schemas.openxmlformats.org/officeDocument/2006/relationships/hyperlink" Target="http://www.pmo.gov.il/Secretary/GovDecisions/2017/Pages/des2467.aspx" TargetMode="External"/><Relationship Id="rId617" Type="http://schemas.openxmlformats.org/officeDocument/2006/relationships/hyperlink" Target="http://www.pmo.gov.il/Secretary/GovDecisions/2017/Pages/dec2377.aspx" TargetMode="External"/><Relationship Id="rId659" Type="http://schemas.openxmlformats.org/officeDocument/2006/relationships/hyperlink" Target="http://www.pmo.gov.il/Secretary/GovDecisions/2017/Pages/des2349.aspx" TargetMode="External"/><Relationship Id="rId214" Type="http://schemas.openxmlformats.org/officeDocument/2006/relationships/hyperlink" Target="http://www.pmo.gov.il/Secretary/GovDecisions/2017/Pages/dec2919.aspx" TargetMode="External"/><Relationship Id="rId256" Type="http://schemas.openxmlformats.org/officeDocument/2006/relationships/hyperlink" Target="http://www.pmo.gov.il/Secretary/GovDecisions/2017/Pages/dec2878.aspx" TargetMode="External"/><Relationship Id="rId298" Type="http://schemas.openxmlformats.org/officeDocument/2006/relationships/hyperlink" Target="http://www.pmo.gov.il/Secretary/GovDecisions/2017/Pages/dec2807.aspx" TargetMode="External"/><Relationship Id="rId421" Type="http://schemas.openxmlformats.org/officeDocument/2006/relationships/hyperlink" Target="http://www.pmo.gov.il/Secretary/GovDecisions/2017/Pages/desb1.aspx" TargetMode="External"/><Relationship Id="rId463" Type="http://schemas.openxmlformats.org/officeDocument/2006/relationships/hyperlink" Target="http://www.pmo.gov.il/Secretary/GovDecisions/2017/Pages/dec2580.aspx" TargetMode="External"/><Relationship Id="rId519" Type="http://schemas.openxmlformats.org/officeDocument/2006/relationships/hyperlink" Target="http://www.pmo.gov.il/Secretary/GovDecisions/2017/Pages/dec2509.aspx" TargetMode="External"/><Relationship Id="rId670" Type="http://schemas.openxmlformats.org/officeDocument/2006/relationships/hyperlink" Target="http://www.pmo.gov.il/Secretary/GovDecisions/2017/Pages/dec2323.aspx" TargetMode="External"/><Relationship Id="rId116" Type="http://schemas.openxmlformats.org/officeDocument/2006/relationships/hyperlink" Target="http://www.pmo.gov.il/Secretary/GovDecisions/2017/Pages/decR122.aspx" TargetMode="External"/><Relationship Id="rId158" Type="http://schemas.openxmlformats.org/officeDocument/2006/relationships/hyperlink" Target="http://www.pmo.gov.il/Secretary/GovDecisions/2017/Pages/dec2984.aspx" TargetMode="External"/><Relationship Id="rId323" Type="http://schemas.openxmlformats.org/officeDocument/2006/relationships/hyperlink" Target="http://www.pmo.gov.il/Secretary/GovDecisions/2017/Pages/dec2779.aspx" TargetMode="External"/><Relationship Id="rId530" Type="http://schemas.openxmlformats.org/officeDocument/2006/relationships/hyperlink" Target="http://www.pmo.gov.il/Secretary/GovDecisions/2017/Pages/dec2498.aspx" TargetMode="External"/><Relationship Id="rId726" Type="http://schemas.openxmlformats.org/officeDocument/2006/relationships/hyperlink" Target="http://www.pmo.gov.il/Secretary/GovDecisions/2017/Pages/dec3273.aspx" TargetMode="External"/><Relationship Id="rId20" Type="http://schemas.openxmlformats.org/officeDocument/2006/relationships/hyperlink" Target="http://www.pmo.gov.il/Secretary/GovDecisions/2017/Pages/dec_3173.aspx" TargetMode="External"/><Relationship Id="rId62" Type="http://schemas.openxmlformats.org/officeDocument/2006/relationships/hyperlink" Target="http://www.pmo.gov.il/Secretary/GovDecisions/2017/Pages/dec3127.aspx" TargetMode="External"/><Relationship Id="rId365" Type="http://schemas.openxmlformats.org/officeDocument/2006/relationships/hyperlink" Target="http://www.pmo.gov.il/Secretary/GovDecisions/2017/Pages/dec2705.aspx" TargetMode="External"/><Relationship Id="rId572" Type="http://schemas.openxmlformats.org/officeDocument/2006/relationships/hyperlink" Target="http://www.pmo.gov.il/Secretary/GovDecisions/2017/Pages/dec2458.aspx" TargetMode="External"/><Relationship Id="rId628" Type="http://schemas.openxmlformats.org/officeDocument/2006/relationships/hyperlink" Target="http://www.pmo.gov.il/Secretary/GovDecisions/2017/Pages/dec2380.aspx" TargetMode="External"/><Relationship Id="rId225" Type="http://schemas.openxmlformats.org/officeDocument/2006/relationships/hyperlink" Target="http://www.pmo.gov.il/Secretary/GovDecisions/2017/Pages/dec2887.aspx" TargetMode="External"/><Relationship Id="rId267" Type="http://schemas.openxmlformats.org/officeDocument/2006/relationships/hyperlink" Target="http://www.pmo.gov.il/Secretary/GovDecisions/2017/Pages/dec2853.aspx" TargetMode="External"/><Relationship Id="rId432" Type="http://schemas.openxmlformats.org/officeDocument/2006/relationships/hyperlink" Target="http://www.pmo.gov.il/Secretary/GovDecisions/2017/Pages/dec2624.aspx" TargetMode="External"/><Relationship Id="rId474" Type="http://schemas.openxmlformats.org/officeDocument/2006/relationships/hyperlink" Target="http://www.pmo.gov.il/Secretary/GovDecisions/2017/Pages/dec2571.aspx" TargetMode="External"/><Relationship Id="rId127" Type="http://schemas.openxmlformats.org/officeDocument/2006/relationships/hyperlink" Target="http://www.pmo.gov.il/Secretary/GovDecisions/2017/Pages/dec3020.aspx" TargetMode="External"/><Relationship Id="rId681" Type="http://schemas.openxmlformats.org/officeDocument/2006/relationships/hyperlink" Target="http://www.pmo.gov.il/Secretary/GovDecisions/2017/Pages/dec2331.aspx" TargetMode="External"/><Relationship Id="rId737" Type="http://schemas.openxmlformats.org/officeDocument/2006/relationships/hyperlink" Target="http://www.pmo.gov.il/Secretary/GovDecisions/2017/Pages/dec3218.aspx" TargetMode="External"/><Relationship Id="rId31" Type="http://schemas.openxmlformats.org/officeDocument/2006/relationships/hyperlink" Target="http://www.pmo.gov.il/Secretary/GovDecisions/2017/Pages/dec3189.aspx" TargetMode="External"/><Relationship Id="rId73" Type="http://schemas.openxmlformats.org/officeDocument/2006/relationships/hyperlink" Target="http://www.pmo.gov.il/Secretary/GovDecisions/2017/Pages/dec3142.aspx" TargetMode="External"/><Relationship Id="rId169" Type="http://schemas.openxmlformats.org/officeDocument/2006/relationships/hyperlink" Target="http://www.pmo.gov.il/Secretary/GovDecisions/2017/Pages/dec2970.aspx" TargetMode="External"/><Relationship Id="rId334" Type="http://schemas.openxmlformats.org/officeDocument/2006/relationships/hyperlink" Target="http://www.pmo.gov.il/Secretary/GovDecisions/2017/Pages/des2750.aspx" TargetMode="External"/><Relationship Id="rId376" Type="http://schemas.openxmlformats.org/officeDocument/2006/relationships/hyperlink" Target="http://www.pmo.gov.il/Secretary/GovDecisions/2017/Pages/dec2712.aspx" TargetMode="External"/><Relationship Id="rId541" Type="http://schemas.openxmlformats.org/officeDocument/2006/relationships/hyperlink" Target="http://www.pmo.gov.il/Secretary/GovDecisions/2017/Pages/dec2485.aspx" TargetMode="External"/><Relationship Id="rId583" Type="http://schemas.openxmlformats.org/officeDocument/2006/relationships/hyperlink" Target="http://www.pmo.gov.il/Secretary/GovDecisions/2017/Pages/des2441.aspx" TargetMode="External"/><Relationship Id="rId639" Type="http://schemas.openxmlformats.org/officeDocument/2006/relationships/hyperlink" Target="http://www.pmo.gov.il/Secretary/GovDecisions/2017/Pages/des2363.aspx" TargetMode="External"/><Relationship Id="rId4" Type="http://schemas.openxmlformats.org/officeDocument/2006/relationships/hyperlink" Target="http://www.pmo.gov.il/Secretary/GovDecisions/2017/Pages/decr139.aspx" TargetMode="External"/><Relationship Id="rId180" Type="http://schemas.openxmlformats.org/officeDocument/2006/relationships/hyperlink" Target="http://www.pmo.gov.il/Secretary/GovDecisions/2017/Pages/dec2912.aspx" TargetMode="External"/><Relationship Id="rId215" Type="http://schemas.openxmlformats.org/officeDocument/2006/relationships/hyperlink" Target="http://www.pmo.gov.il/Secretary/GovDecisions/2017/Pages/dec2918.aspx" TargetMode="External"/><Relationship Id="rId236" Type="http://schemas.openxmlformats.org/officeDocument/2006/relationships/hyperlink" Target="http://www.pmo.gov.il/Secretary/GovDecisions/2017/Pages/dec2889.aspx" TargetMode="External"/><Relationship Id="rId257" Type="http://schemas.openxmlformats.org/officeDocument/2006/relationships/hyperlink" Target="http://www.pmo.gov.il/Secretary/GovDecisions/2017/Pages/dec2844.aspx" TargetMode="External"/><Relationship Id="rId278" Type="http://schemas.openxmlformats.org/officeDocument/2006/relationships/hyperlink" Target="http://www.pmo.gov.il/Secretary/GovDecisions/2017/Pages/dec2810.aspx" TargetMode="External"/><Relationship Id="rId401" Type="http://schemas.openxmlformats.org/officeDocument/2006/relationships/hyperlink" Target="http://www.pmo.gov.il/Secretary/GovDecisions/2017/Pages/dec2672.aspx" TargetMode="External"/><Relationship Id="rId422" Type="http://schemas.openxmlformats.org/officeDocument/2006/relationships/hyperlink" Target="http://www.pmo.gov.il/Secretary/GovDecisions/2017/Pages/dec2630.aspx" TargetMode="External"/><Relationship Id="rId443" Type="http://schemas.openxmlformats.org/officeDocument/2006/relationships/hyperlink" Target="http://www.pmo.gov.il/Secretary/GovDecisions/2017/Pages/dec2610.aspx" TargetMode="External"/><Relationship Id="rId464" Type="http://schemas.openxmlformats.org/officeDocument/2006/relationships/hyperlink" Target="http://www.pmo.gov.il/Secretary/GovDecisions/2017/Pages/dec103.aspx" TargetMode="External"/><Relationship Id="rId650" Type="http://schemas.openxmlformats.org/officeDocument/2006/relationships/hyperlink" Target="http://www.pmo.gov.il/Secretary/GovDecisions/2017/Pages/dec2356.aspx" TargetMode="External"/><Relationship Id="rId303" Type="http://schemas.openxmlformats.org/officeDocument/2006/relationships/hyperlink" Target="http://www.pmo.gov.il/Secretary/GovDecisions/2017/Pages/des2763.aspx" TargetMode="External"/><Relationship Id="rId485" Type="http://schemas.openxmlformats.org/officeDocument/2006/relationships/hyperlink" Target="http://www.pmo.gov.il/Secretary/GovDecisions/2017/Pages/dec2551.aspx" TargetMode="External"/><Relationship Id="rId692" Type="http://schemas.openxmlformats.org/officeDocument/2006/relationships/hyperlink" Target="http://www.pmo.gov.il/Secretary/GovDecisions/2017/Pages/des2308.aspx" TargetMode="External"/><Relationship Id="rId706" Type="http://schemas.openxmlformats.org/officeDocument/2006/relationships/hyperlink" Target="http://www.pmo.gov.il/Secretary/GovDecisions/2017/Pages/des2269.aspx" TargetMode="External"/><Relationship Id="rId748" Type="http://schemas.openxmlformats.org/officeDocument/2006/relationships/hyperlink" Target="http://www.pmo.gov.il/Secretary/GovDecisions/2017/Pages/dec3243.aspx" TargetMode="External"/><Relationship Id="rId42" Type="http://schemas.openxmlformats.org/officeDocument/2006/relationships/hyperlink" Target="http://www.pmo.gov.il/Secretary/GovDecisions/2017/Pages/dec3177.aspx" TargetMode="External"/><Relationship Id="rId84" Type="http://schemas.openxmlformats.org/officeDocument/2006/relationships/hyperlink" Target="http://www.pmo.gov.il/Secretary/GovDecisions/2017/Pages/dec_3118.aspx" TargetMode="External"/><Relationship Id="rId138" Type="http://schemas.openxmlformats.org/officeDocument/2006/relationships/hyperlink" Target="http://www.pmo.gov.il/Secretary/GovDecisions/2017/Pages/dec2998.aspx" TargetMode="External"/><Relationship Id="rId345" Type="http://schemas.openxmlformats.org/officeDocument/2006/relationships/hyperlink" Target="http://www.pmo.gov.il/Secretary/GovDecisions/2017/Pages/dec2734.aspx" TargetMode="External"/><Relationship Id="rId387" Type="http://schemas.openxmlformats.org/officeDocument/2006/relationships/hyperlink" Target="http://www.pmo.gov.il/Secretary/GovDecisions/2017/Pages/des2683.aspx" TargetMode="External"/><Relationship Id="rId510" Type="http://schemas.openxmlformats.org/officeDocument/2006/relationships/hyperlink" Target="http://www.pmo.gov.il/Secretary/GovDecisions/2017/Pages/dec2493.aspx" TargetMode="External"/><Relationship Id="rId552" Type="http://schemas.openxmlformats.org/officeDocument/2006/relationships/hyperlink" Target="http://www.pmo.gov.il/Secretary/GovDecisions/2017/Pages/des2472.aspx" TargetMode="External"/><Relationship Id="rId594" Type="http://schemas.openxmlformats.org/officeDocument/2006/relationships/hyperlink" Target="http://www.pmo.gov.il/Secretary/GovDecisions/2017/Pages/des2423.aspx" TargetMode="External"/><Relationship Id="rId608" Type="http://schemas.openxmlformats.org/officeDocument/2006/relationships/hyperlink" Target="http://www.pmo.gov.il/Secretary/GovDecisions/2017/Pages/des2405.aspx" TargetMode="External"/><Relationship Id="rId191" Type="http://schemas.openxmlformats.org/officeDocument/2006/relationships/hyperlink" Target="http://www.pmo.gov.il/Secretary/GovDecisions/2017/Pages/dec2942.aspx" TargetMode="External"/><Relationship Id="rId205" Type="http://schemas.openxmlformats.org/officeDocument/2006/relationships/hyperlink" Target="http://www.pmo.gov.il/Secretary/GovDecisions/2017/Pages/dec2928.aspx" TargetMode="External"/><Relationship Id="rId247" Type="http://schemas.openxmlformats.org/officeDocument/2006/relationships/hyperlink" Target="http://www.pmo.gov.il/Secretary/GovDecisions/2017/Pages/dec2861.aspx" TargetMode="External"/><Relationship Id="rId412" Type="http://schemas.openxmlformats.org/officeDocument/2006/relationships/hyperlink" Target="http://www.pmo.gov.il/Secretary/GovDecisions/2017/Pages/dec2638.aspx" TargetMode="External"/><Relationship Id="rId107" Type="http://schemas.openxmlformats.org/officeDocument/2006/relationships/hyperlink" Target="http://www.pmo.gov.il/Secretary/GovDecisions/2017/Pages/dec3055.aspx" TargetMode="External"/><Relationship Id="rId289" Type="http://schemas.openxmlformats.org/officeDocument/2006/relationships/hyperlink" Target="http://www.pmo.gov.il/Secretary/GovDecisions/2017/Pages/dec2792.aspx" TargetMode="External"/><Relationship Id="rId454" Type="http://schemas.openxmlformats.org/officeDocument/2006/relationships/hyperlink" Target="http://www.pmo.gov.il/Secretary/GovDecisions/2017/Pages/dec2595.aspx" TargetMode="External"/><Relationship Id="rId496" Type="http://schemas.openxmlformats.org/officeDocument/2006/relationships/hyperlink" Target="http://www.pmo.gov.il/Secretary/GovDecisions/2017/Pages/dec2540.aspx" TargetMode="External"/><Relationship Id="rId661" Type="http://schemas.openxmlformats.org/officeDocument/2006/relationships/hyperlink" Target="http://www.pmo.gov.il/Secretary/GovDecisions/2017/Pages/des2348.aspx" TargetMode="External"/><Relationship Id="rId717" Type="http://schemas.openxmlformats.org/officeDocument/2006/relationships/hyperlink" Target="http://www.pmo.gov.il/Secretary/GovDecisions/2017/Pages/dec3269.aspx" TargetMode="External"/><Relationship Id="rId759" Type="http://schemas.openxmlformats.org/officeDocument/2006/relationships/printerSettings" Target="../printerSettings/printerSettings1.bin"/><Relationship Id="rId11" Type="http://schemas.openxmlformats.org/officeDocument/2006/relationships/hyperlink" Target="http://www.pmo.gov.il/Secretary/GovDecisions/2017/Pages/dec_3203.aspx" TargetMode="External"/><Relationship Id="rId53" Type="http://schemas.openxmlformats.org/officeDocument/2006/relationships/hyperlink" Target="http://www.pmo.gov.il/Secretary/GovDecisions/2017/Pages/dec3158.aspx" TargetMode="External"/><Relationship Id="rId149" Type="http://schemas.openxmlformats.org/officeDocument/2006/relationships/hyperlink" Target="http://www.pmo.gov.il/Secretary/GovDecisions/2017/Pages/dec3012.aspx" TargetMode="External"/><Relationship Id="rId314" Type="http://schemas.openxmlformats.org/officeDocument/2006/relationships/hyperlink" Target="http://www.pmo.gov.il/Secretary/GovDecisions/2017/Pages/des2774.aspx" TargetMode="External"/><Relationship Id="rId356" Type="http://schemas.openxmlformats.org/officeDocument/2006/relationships/hyperlink" Target="http://www.pmo.gov.il/Secretary/GovDecisions/2017/Pages/dec2713.aspx" TargetMode="External"/><Relationship Id="rId398" Type="http://schemas.openxmlformats.org/officeDocument/2006/relationships/hyperlink" Target="http://www.pmo.gov.il/Secretary/GovDecisions/2017/Pages/dec2663.aspx" TargetMode="External"/><Relationship Id="rId521" Type="http://schemas.openxmlformats.org/officeDocument/2006/relationships/hyperlink" Target="http://www.pmo.gov.il/Secretary/GovDecisions/2017/Pages/dec2507.aspx" TargetMode="External"/><Relationship Id="rId563" Type="http://schemas.openxmlformats.org/officeDocument/2006/relationships/hyperlink" Target="http://www.pmo.gov.il/Secretary/GovDecisions/2017/Pages/des2466.aspx" TargetMode="External"/><Relationship Id="rId619" Type="http://schemas.openxmlformats.org/officeDocument/2006/relationships/hyperlink" Target="http://www.pmo.gov.il/Secretary/GovDecisions/2017/Pages/dec2398.aspx" TargetMode="External"/><Relationship Id="rId95" Type="http://schemas.openxmlformats.org/officeDocument/2006/relationships/hyperlink" Target="http://www.pmo.gov.il/Secretary/GovDecisions/2017/Pages/dec3088.aspx" TargetMode="External"/><Relationship Id="rId160" Type="http://schemas.openxmlformats.org/officeDocument/2006/relationships/hyperlink" Target="http://www.pmo.gov.il/Secretary/GovDecisions/2017/Pages/dec2981.aspx" TargetMode="External"/><Relationship Id="rId216" Type="http://schemas.openxmlformats.org/officeDocument/2006/relationships/hyperlink" Target="http://www.pmo.gov.il/Secretary/GovDecisions/2017/Pages/dec2917.aspx" TargetMode="External"/><Relationship Id="rId423" Type="http://schemas.openxmlformats.org/officeDocument/2006/relationships/hyperlink" Target="http://www.pmo.gov.il/Secretary/GovDecisions/2017/Pages/desb2.aspx" TargetMode="External"/><Relationship Id="rId258" Type="http://schemas.openxmlformats.org/officeDocument/2006/relationships/hyperlink" Target="http://www.pmo.gov.il/Secretary/GovDecisions/2017/Pages/dec2843.aspx" TargetMode="External"/><Relationship Id="rId465" Type="http://schemas.openxmlformats.org/officeDocument/2006/relationships/hyperlink" Target="http://www.pmo.gov.il/Secretary/GovDecisions/2017/Pages/dec2579.aspx" TargetMode="External"/><Relationship Id="rId630" Type="http://schemas.openxmlformats.org/officeDocument/2006/relationships/hyperlink" Target="http://www.pmo.gov.il/Secretary/GovDecisions/2017/Pages/dec2393.aspx" TargetMode="External"/><Relationship Id="rId672" Type="http://schemas.openxmlformats.org/officeDocument/2006/relationships/hyperlink" Target="http://www.pmo.gov.il/Secretary/GovDecisions/2017/Pages/dec2322.aspx" TargetMode="External"/><Relationship Id="rId728" Type="http://schemas.openxmlformats.org/officeDocument/2006/relationships/hyperlink" Target="http://www.pmo.gov.il/Secretary/GovDecisions/2017/Pages/decR144.aspx" TargetMode="External"/><Relationship Id="rId22" Type="http://schemas.openxmlformats.org/officeDocument/2006/relationships/hyperlink" Target="http://www.pmo.gov.il/Secretary/GovDecisions/2017/Pages/dec_3171.aspx" TargetMode="External"/><Relationship Id="rId64" Type="http://schemas.openxmlformats.org/officeDocument/2006/relationships/hyperlink" Target="http://www.pmo.gov.il/Secretary/GovDecisions/2017/Pages/dec3125.aspx" TargetMode="External"/><Relationship Id="rId118" Type="http://schemas.openxmlformats.org/officeDocument/2006/relationships/hyperlink" Target="http://www.pmo.gov.il/Secretary/GovDecisions/2017/Pages/dec3034.aspx" TargetMode="External"/><Relationship Id="rId325" Type="http://schemas.openxmlformats.org/officeDocument/2006/relationships/hyperlink" Target="http://www.pmo.gov.il/Secretary/GovDecisions/2017/Pages/dec2759.aspx" TargetMode="External"/><Relationship Id="rId367" Type="http://schemas.openxmlformats.org/officeDocument/2006/relationships/hyperlink" Target="http://www.pmo.gov.il/Secretary/GovDecisions/2017/Pages/dec2704.aspx" TargetMode="External"/><Relationship Id="rId532" Type="http://schemas.openxmlformats.org/officeDocument/2006/relationships/hyperlink" Target="http://www.pmo.gov.il/Secretary/GovDecisions/2017/Pages/dec2495.aspx" TargetMode="External"/><Relationship Id="rId574" Type="http://schemas.openxmlformats.org/officeDocument/2006/relationships/hyperlink" Target="http://www.pmo.gov.il/Secretary/GovDecisions/2017/Pages/dec2462.aspx" TargetMode="External"/><Relationship Id="rId171" Type="http://schemas.openxmlformats.org/officeDocument/2006/relationships/hyperlink" Target="http://www.pmo.gov.il/Secretary/GovDecisions/2017/Pages/decR120.aspx" TargetMode="External"/><Relationship Id="rId227" Type="http://schemas.openxmlformats.org/officeDocument/2006/relationships/hyperlink" Target="http://www.pmo.gov.il/Secretary/GovDecisions/2017/Pages/des2886.aspx" TargetMode="External"/><Relationship Id="rId269" Type="http://schemas.openxmlformats.org/officeDocument/2006/relationships/hyperlink" Target="http://www.pmo.gov.il/Secretary/GovDecisions/2017/Pages/dec2815.aspx" TargetMode="External"/><Relationship Id="rId434" Type="http://schemas.openxmlformats.org/officeDocument/2006/relationships/hyperlink" Target="http://www.pmo.gov.il/Secretary/GovDecisions/2017/Pages/dec2621.aspx" TargetMode="External"/><Relationship Id="rId476" Type="http://schemas.openxmlformats.org/officeDocument/2006/relationships/hyperlink" Target="http://www.pmo.gov.il/Secretary/GovDecisions/2017/Pages/dec2570.aspx" TargetMode="External"/><Relationship Id="rId641" Type="http://schemas.openxmlformats.org/officeDocument/2006/relationships/hyperlink" Target="http://www.pmo.gov.il/Secretary/GovDecisions/2017/Pages/des2364.aspx" TargetMode="External"/><Relationship Id="rId683" Type="http://schemas.openxmlformats.org/officeDocument/2006/relationships/hyperlink" Target="http://www.pmo.gov.il/Secretary/GovDecisions/2017/Pages/dec2329.aspx" TargetMode="External"/><Relationship Id="rId739" Type="http://schemas.openxmlformats.org/officeDocument/2006/relationships/hyperlink" Target="http://www.pmo.gov.il/Secretary/GovDecisions/2017/Pages/dec3237.aspx" TargetMode="External"/><Relationship Id="rId33" Type="http://schemas.openxmlformats.org/officeDocument/2006/relationships/hyperlink" Target="http://www.pmo.gov.il/Secretary/GovDecisions/2017/Pages/drc_3165.aspx" TargetMode="External"/><Relationship Id="rId129" Type="http://schemas.openxmlformats.org/officeDocument/2006/relationships/hyperlink" Target="http://www.pmo.gov.il/Secretary/GovDecisions/2017/Pages/dec3007.aspx" TargetMode="External"/><Relationship Id="rId280" Type="http://schemas.openxmlformats.org/officeDocument/2006/relationships/hyperlink" Target="http://www.pmo.gov.il/Secretary/GovDecisions/2017/Pages/des2824.aspx" TargetMode="External"/><Relationship Id="rId336" Type="http://schemas.openxmlformats.org/officeDocument/2006/relationships/hyperlink" Target="http://www.pmo.gov.il/Secretary/GovDecisions/2017/Pages/des2747.aspx" TargetMode="External"/><Relationship Id="rId501" Type="http://schemas.openxmlformats.org/officeDocument/2006/relationships/hyperlink" Target="http://www.pmo.gov.il/Secretary/GovDecisions/2017/Pages/dec2535.aspx" TargetMode="External"/><Relationship Id="rId543" Type="http://schemas.openxmlformats.org/officeDocument/2006/relationships/hyperlink" Target="http://www.pmo.gov.il/Secretary/GovDecisions/2017/Pages/dec2483.aspx" TargetMode="External"/><Relationship Id="rId75" Type="http://schemas.openxmlformats.org/officeDocument/2006/relationships/hyperlink" Target="http://www.pmo.gov.il/Secretary/GovDecisions/2017/Pages/dec3140.aspx" TargetMode="External"/><Relationship Id="rId140" Type="http://schemas.openxmlformats.org/officeDocument/2006/relationships/hyperlink" Target="http://www.pmo.gov.il/Secretary/GovDecisions/2017/Pages/dec3008.aspx" TargetMode="External"/><Relationship Id="rId182" Type="http://schemas.openxmlformats.org/officeDocument/2006/relationships/hyperlink" Target="http://www.pmo.gov.il/Secretary/GovDecisions/2017/Pages/dec2961.aspx" TargetMode="External"/><Relationship Id="rId378" Type="http://schemas.openxmlformats.org/officeDocument/2006/relationships/hyperlink" Target="http://www.pmo.gov.il/Secretary/GovDecisions/2017/Pages/dec2710.aspx" TargetMode="External"/><Relationship Id="rId403" Type="http://schemas.openxmlformats.org/officeDocument/2006/relationships/hyperlink" Target="http://www.pmo.gov.il/Secretary/GovDecisions/2017/Pages/dec2653.aspx" TargetMode="External"/><Relationship Id="rId585" Type="http://schemas.openxmlformats.org/officeDocument/2006/relationships/hyperlink" Target="http://www.pmo.gov.il/Secretary/GovDecisions/2017/Pages/des2425.aspx" TargetMode="External"/><Relationship Id="rId750" Type="http://schemas.openxmlformats.org/officeDocument/2006/relationships/hyperlink" Target="http://www.pmo.gov.il/Secretary/GovDecisions/2017/Pages/dec3233.aspx" TargetMode="External"/><Relationship Id="rId6" Type="http://schemas.openxmlformats.org/officeDocument/2006/relationships/hyperlink" Target="http://www.pmo.gov.il/Secretary/GovDecisions/2017/Pages/decr137.aspx" TargetMode="External"/><Relationship Id="rId238" Type="http://schemas.openxmlformats.org/officeDocument/2006/relationships/hyperlink" Target="http://www.pmo.gov.il/Secretary/GovDecisions/2017/Pages/dec2858.aspx" TargetMode="External"/><Relationship Id="rId445" Type="http://schemas.openxmlformats.org/officeDocument/2006/relationships/hyperlink" Target="http://www.pmo.gov.il/Secretary/GovDecisions/2017/Pages/dec2605.aspx" TargetMode="External"/><Relationship Id="rId487" Type="http://schemas.openxmlformats.org/officeDocument/2006/relationships/hyperlink" Target="http://www.pmo.gov.il/Secretary/GovDecisions/2017/Pages/dec2549.aspx" TargetMode="External"/><Relationship Id="rId610" Type="http://schemas.openxmlformats.org/officeDocument/2006/relationships/hyperlink" Target="http://www.pmo.gov.il/Secretary/GovDecisions/2017/Pages/des2403.aspx" TargetMode="External"/><Relationship Id="rId652" Type="http://schemas.openxmlformats.org/officeDocument/2006/relationships/hyperlink" Target="http://www.pmo.gov.il/Secretary/GovDecisions/2017/Pages/decR92.aspx" TargetMode="External"/><Relationship Id="rId694" Type="http://schemas.openxmlformats.org/officeDocument/2006/relationships/hyperlink" Target="http://www.pmo.gov.il/Secretary/GovDecisions/2017/Pages/des2306.aspx" TargetMode="External"/><Relationship Id="rId708" Type="http://schemas.openxmlformats.org/officeDocument/2006/relationships/hyperlink" Target="http://www.pmo.gov.il/Secretary/GovDecisions/2017/Pages/dess2267.aspx" TargetMode="External"/><Relationship Id="rId291" Type="http://schemas.openxmlformats.org/officeDocument/2006/relationships/hyperlink" Target="http://www.pmo.gov.il/Secretary/GovDecisions/2017/Pages/dec2790.aspx" TargetMode="External"/><Relationship Id="rId305" Type="http://schemas.openxmlformats.org/officeDocument/2006/relationships/hyperlink" Target="http://www.pmo.gov.il/Secretary/GovDecisions/2017/Pages/des2762.aspx" TargetMode="External"/><Relationship Id="rId347" Type="http://schemas.openxmlformats.org/officeDocument/2006/relationships/hyperlink" Target="http://www.pmo.gov.il/Secretary/GovDecisions/2017/Pages/dec2733.aspx" TargetMode="External"/><Relationship Id="rId512" Type="http://schemas.openxmlformats.org/officeDocument/2006/relationships/hyperlink" Target="http://www.pmo.gov.il/Secretary/GovDecisions/2017/Pages/dec2523.aspx" TargetMode="External"/><Relationship Id="rId44" Type="http://schemas.openxmlformats.org/officeDocument/2006/relationships/hyperlink" Target="http://www.pmo.gov.il/Secretary/GovDecisions/2017/Pages/dec_3147.aspx" TargetMode="External"/><Relationship Id="rId86" Type="http://schemas.openxmlformats.org/officeDocument/2006/relationships/hyperlink" Target="http://www.pmo.gov.il/Secretary/GovDecisions/2017/Pages/dec_3110.aspx" TargetMode="External"/><Relationship Id="rId151" Type="http://schemas.openxmlformats.org/officeDocument/2006/relationships/hyperlink" Target="http://www.pmo.gov.il/Secretary/GovDecisions/2017/Pages/dec2991.aspx" TargetMode="External"/><Relationship Id="rId389" Type="http://schemas.openxmlformats.org/officeDocument/2006/relationships/hyperlink" Target="http://www.pmo.gov.il/Secretary/GovDecisions/2017/Pages/des2682.aspx" TargetMode="External"/><Relationship Id="rId554" Type="http://schemas.openxmlformats.org/officeDocument/2006/relationships/hyperlink" Target="http://www.pmo.gov.il/Secretary/GovDecisions/2017/Pages/dec2451.aspx" TargetMode="External"/><Relationship Id="rId596" Type="http://schemas.openxmlformats.org/officeDocument/2006/relationships/hyperlink" Target="http://www.pmo.gov.il/Secretary/GovDecisions/2017/Pages/des2422.aspx" TargetMode="External"/><Relationship Id="rId193" Type="http://schemas.openxmlformats.org/officeDocument/2006/relationships/hyperlink" Target="http://www.pmo.gov.il/Secretary/GovDecisions/2017/Pages/dec2940.aspx" TargetMode="External"/><Relationship Id="rId207" Type="http://schemas.openxmlformats.org/officeDocument/2006/relationships/hyperlink" Target="http://www.pmo.gov.il/Secretary/GovDecisions/2017/Pages/dec2926.aspx" TargetMode="External"/><Relationship Id="rId249" Type="http://schemas.openxmlformats.org/officeDocument/2006/relationships/hyperlink" Target="http://www.pmo.gov.il/Secretary/GovDecisions/2017/Pages/dec2880.aspx" TargetMode="External"/><Relationship Id="rId414" Type="http://schemas.openxmlformats.org/officeDocument/2006/relationships/hyperlink" Target="http://www.pmo.gov.il/Secretary/GovDecisions/2017/Pages/dec2637.aspx" TargetMode="External"/><Relationship Id="rId456" Type="http://schemas.openxmlformats.org/officeDocument/2006/relationships/hyperlink" Target="http://www.pmo.gov.il/Secretary/GovDecisions/2017/Pages/dec2593.aspx" TargetMode="External"/><Relationship Id="rId498" Type="http://schemas.openxmlformats.org/officeDocument/2006/relationships/hyperlink" Target="http://www.pmo.gov.il/Secretary/GovDecisions/2017/Pages/dec2538.aspx" TargetMode="External"/><Relationship Id="rId621" Type="http://schemas.openxmlformats.org/officeDocument/2006/relationships/hyperlink" Target="http://www.pmo.gov.il/Secretary/GovDecisions/2017/Pages/dec2384.aspx" TargetMode="External"/><Relationship Id="rId663" Type="http://schemas.openxmlformats.org/officeDocument/2006/relationships/hyperlink" Target="http://www.pmo.gov.il/Secretary/GovDecisions/2017/Pages/dec2326.aspx" TargetMode="External"/><Relationship Id="rId13" Type="http://schemas.openxmlformats.org/officeDocument/2006/relationships/hyperlink" Target="http://www.pmo.gov.il/Secretary/GovDecisions/2017/Pages/dec3214.aspx" TargetMode="External"/><Relationship Id="rId109" Type="http://schemas.openxmlformats.org/officeDocument/2006/relationships/hyperlink" Target="http://www.pmo.gov.il/Secretary/GovDecisions/2017/Pages/2017_decr126.aspx" TargetMode="External"/><Relationship Id="rId260" Type="http://schemas.openxmlformats.org/officeDocument/2006/relationships/hyperlink" Target="http://www.pmo.gov.il/Secretary/GovDecisions/2017/Pages/dec2845.aspx" TargetMode="External"/><Relationship Id="rId316" Type="http://schemas.openxmlformats.org/officeDocument/2006/relationships/hyperlink" Target="http://www.pmo.gov.il/Secretary/GovDecisions/2017/Pages/des2772.aspx" TargetMode="External"/><Relationship Id="rId523" Type="http://schemas.openxmlformats.org/officeDocument/2006/relationships/hyperlink" Target="http://www.pmo.gov.il/Secretary/GovDecisions/2017/Pages/dec2505.aspx" TargetMode="External"/><Relationship Id="rId719" Type="http://schemas.openxmlformats.org/officeDocument/2006/relationships/hyperlink" Target="http://www.pmo.gov.il/Secretary/GovDecisions/2017/Pages/dec3254.aspx" TargetMode="External"/><Relationship Id="rId55" Type="http://schemas.openxmlformats.org/officeDocument/2006/relationships/hyperlink" Target="http://www.pmo.gov.il/Secretary/GovDecisions/2017/Pages/decr134.aspx" TargetMode="External"/><Relationship Id="rId97" Type="http://schemas.openxmlformats.org/officeDocument/2006/relationships/hyperlink" Target="http://www.pmo.gov.il/Secretary/GovDecisions/2017/Pages/dec3083.aspx" TargetMode="External"/><Relationship Id="rId120" Type="http://schemas.openxmlformats.org/officeDocument/2006/relationships/hyperlink" Target="http://www.pmo.gov.il/Secretary/GovDecisions/2017/Pages/dec3032.aspx" TargetMode="External"/><Relationship Id="rId358" Type="http://schemas.openxmlformats.org/officeDocument/2006/relationships/hyperlink" Target="http://www.pmo.gov.il/Secretary/GovDecisions/2017/Pages/dec2708.aspx" TargetMode="External"/><Relationship Id="rId565" Type="http://schemas.openxmlformats.org/officeDocument/2006/relationships/hyperlink" Target="http://www.pmo.gov.il/Secretary/GovDecisions/2017/Pages/des2477.aspx" TargetMode="External"/><Relationship Id="rId730" Type="http://schemas.openxmlformats.org/officeDocument/2006/relationships/hyperlink" Target="http://www.pmo.gov.il/Secretary/GovDecisions/2017/Pages/decR146.aspx" TargetMode="External"/><Relationship Id="rId162" Type="http://schemas.openxmlformats.org/officeDocument/2006/relationships/hyperlink" Target="http://www.pmo.gov.il/Secretary/GovDecisions/2017/Pages/dec2982.aspx" TargetMode="External"/><Relationship Id="rId218" Type="http://schemas.openxmlformats.org/officeDocument/2006/relationships/hyperlink" Target="http://www.pmo.gov.il/Secretary/GovDecisions/2017/Pages/dec2953.aspx" TargetMode="External"/><Relationship Id="rId425" Type="http://schemas.openxmlformats.org/officeDocument/2006/relationships/hyperlink" Target="http://www.pmo.gov.il/Secretary/GovDecisions/2017/Pages/dec2628.aspx" TargetMode="External"/><Relationship Id="rId467" Type="http://schemas.openxmlformats.org/officeDocument/2006/relationships/hyperlink" Target="http://www.pmo.gov.il/Secretary/GovDecisions/2017/Pages/dec2583.aspx" TargetMode="External"/><Relationship Id="rId632" Type="http://schemas.openxmlformats.org/officeDocument/2006/relationships/hyperlink" Target="http://www.pmo.gov.il/Secretary/GovDecisions/2017/Pages/dec2392.aspx" TargetMode="External"/><Relationship Id="rId271" Type="http://schemas.openxmlformats.org/officeDocument/2006/relationships/hyperlink" Target="http://www.pmo.gov.il/Secretary/GovDecisions/2017/Pages/dec130717.aspx" TargetMode="External"/><Relationship Id="rId674" Type="http://schemas.openxmlformats.org/officeDocument/2006/relationships/hyperlink" Target="http://www.pmo.gov.il/Secretary/GovDecisions/2017/Pages/dec2321.aspx" TargetMode="External"/><Relationship Id="rId24" Type="http://schemas.openxmlformats.org/officeDocument/2006/relationships/hyperlink" Target="http://www.pmo.gov.il/Secretary/GovDecisions/2017/Pages/dec_3170.aspx" TargetMode="External"/><Relationship Id="rId66" Type="http://schemas.openxmlformats.org/officeDocument/2006/relationships/hyperlink" Target="http://www.pmo.gov.il/Secretary/GovDecisions/2017/Pages/des3124.aspx" TargetMode="External"/><Relationship Id="rId131" Type="http://schemas.openxmlformats.org/officeDocument/2006/relationships/hyperlink" Target="http://www.pmo.gov.il/Secretary/GovDecisions/2017/Pages/dec3005.aspx" TargetMode="External"/><Relationship Id="rId327" Type="http://schemas.openxmlformats.org/officeDocument/2006/relationships/hyperlink" Target="http://www.pmo.gov.il/Secretary/GovDecisions/2017/Pages/dec2777.aspx" TargetMode="External"/><Relationship Id="rId369" Type="http://schemas.openxmlformats.org/officeDocument/2006/relationships/hyperlink" Target="http://www.pmo.gov.il/Secretary/GovDecisions/2017/Pages/dec2694.aspx" TargetMode="External"/><Relationship Id="rId534" Type="http://schemas.openxmlformats.org/officeDocument/2006/relationships/hyperlink" Target="http://www.pmo.gov.il/Secretary/GovDecisions/2017/Pages/decR100.aspx" TargetMode="External"/><Relationship Id="rId576" Type="http://schemas.openxmlformats.org/officeDocument/2006/relationships/hyperlink" Target="http://www.pmo.gov.il/Secretary/GovDecisions/2017/Pages/dec2463.aspx" TargetMode="External"/><Relationship Id="rId741" Type="http://schemas.openxmlformats.org/officeDocument/2006/relationships/hyperlink" Target="http://www.pmo.gov.il/Secretary/GovDecisions/2017/Pages/dec3236.aspx" TargetMode="External"/><Relationship Id="rId173" Type="http://schemas.openxmlformats.org/officeDocument/2006/relationships/hyperlink" Target="http://www.pmo.gov.il/Secretary/GovDecisions/2017/Pages/dec2968.aspx" TargetMode="External"/><Relationship Id="rId229" Type="http://schemas.openxmlformats.org/officeDocument/2006/relationships/hyperlink" Target="http://www.pmo.gov.il/Secretary/GovDecisions/2017/Pages/dec2893.aspx" TargetMode="External"/><Relationship Id="rId380" Type="http://schemas.openxmlformats.org/officeDocument/2006/relationships/hyperlink" Target="http://www.pmo.gov.il/Secretary/GovDecisions/2017/Pages/des2685.aspx" TargetMode="External"/><Relationship Id="rId436" Type="http://schemas.openxmlformats.org/officeDocument/2006/relationships/hyperlink" Target="http://www.pmo.gov.il/Secretary/GovDecisions/2017/Pages/dec2619.aspx" TargetMode="External"/><Relationship Id="rId601" Type="http://schemas.openxmlformats.org/officeDocument/2006/relationships/hyperlink" Target="http://www.pmo.gov.il/Secretary/GovDecisions/2017/Pages/des2412.aspx" TargetMode="External"/><Relationship Id="rId643" Type="http://schemas.openxmlformats.org/officeDocument/2006/relationships/hyperlink" Target="http://www.pmo.gov.il/Secretary/GovDecisions/2017/Pages/des2365.aspx" TargetMode="External"/><Relationship Id="rId240" Type="http://schemas.openxmlformats.org/officeDocument/2006/relationships/hyperlink" Target="http://www.pmo.gov.il/Secretary/GovDecisions/2017/Pages/dec2864.aspx" TargetMode="External"/><Relationship Id="rId478" Type="http://schemas.openxmlformats.org/officeDocument/2006/relationships/hyperlink" Target="http://www.pmo.gov.il/Secretary/GovDecisions/2017/Pages/dec2569.aspx" TargetMode="External"/><Relationship Id="rId685" Type="http://schemas.openxmlformats.org/officeDocument/2006/relationships/hyperlink" Target="http://www.pmo.gov.il/Secretary/GovDecisions/2017/Pages/des2317.aspx" TargetMode="External"/><Relationship Id="rId35" Type="http://schemas.openxmlformats.org/officeDocument/2006/relationships/hyperlink" Target="http://www.pmo.gov.il/Secretary/GovDecisions/2017/Pages/dec3182.aspx" TargetMode="External"/><Relationship Id="rId77" Type="http://schemas.openxmlformats.org/officeDocument/2006/relationships/hyperlink" Target="http://www.pmo.gov.il/Secretary/GovDecisions/2017/Pages/dec3138.aspx" TargetMode="External"/><Relationship Id="rId100" Type="http://schemas.openxmlformats.org/officeDocument/2006/relationships/hyperlink" Target="http://www.pmo.gov.il/Secretary/GovDecisions/2017/Pages/dec3081.aspx" TargetMode="External"/><Relationship Id="rId282" Type="http://schemas.openxmlformats.org/officeDocument/2006/relationships/hyperlink" Target="http://www.pmo.gov.il/Secretary/GovDecisions/2017/Pages/decR116.aspx" TargetMode="External"/><Relationship Id="rId338" Type="http://schemas.openxmlformats.org/officeDocument/2006/relationships/hyperlink" Target="http://www.pmo.gov.il/Secretary/GovDecisions/2017/Pages/dec2724.aspx" TargetMode="External"/><Relationship Id="rId503" Type="http://schemas.openxmlformats.org/officeDocument/2006/relationships/hyperlink" Target="http://www.pmo.gov.il/Secretary/GovDecisions/2017/Pages/des2530.aspx" TargetMode="External"/><Relationship Id="rId545" Type="http://schemas.openxmlformats.org/officeDocument/2006/relationships/hyperlink" Target="http://www.pmo.gov.il/Secretary/GovDecisions/2017/Pages/dec2480.aspx" TargetMode="External"/><Relationship Id="rId587" Type="http://schemas.openxmlformats.org/officeDocument/2006/relationships/hyperlink" Target="http://www.pmo.gov.il/Secretary/GovDecisions/2017/Pages/dec2430.aspx" TargetMode="External"/><Relationship Id="rId710" Type="http://schemas.openxmlformats.org/officeDocument/2006/relationships/hyperlink" Target="http://www.pmo.gov.il/Secretary/GovDecisions/2017/Pages/dec3244.aspx" TargetMode="External"/><Relationship Id="rId752" Type="http://schemas.openxmlformats.org/officeDocument/2006/relationships/hyperlink" Target="http://www.pmo.gov.il/Secretary/GovDecisions/2017/Pages/dec3232.aspx" TargetMode="External"/><Relationship Id="rId8" Type="http://schemas.openxmlformats.org/officeDocument/2006/relationships/hyperlink" Target="http://www.pmo.gov.il/Secretary/GovDecisions/2017/Pages/des3197.aspx" TargetMode="External"/><Relationship Id="rId142" Type="http://schemas.openxmlformats.org/officeDocument/2006/relationships/hyperlink" Target="http://www.pmo.gov.il/Secretary/GovDecisions/2017/Pages/dec2995.aspx" TargetMode="External"/><Relationship Id="rId184" Type="http://schemas.openxmlformats.org/officeDocument/2006/relationships/hyperlink" Target="http://www.pmo.gov.il/Secretary/GovDecisions/2017/Pages/dec2959.aspx" TargetMode="External"/><Relationship Id="rId391" Type="http://schemas.openxmlformats.org/officeDocument/2006/relationships/hyperlink" Target="http://www.pmo.gov.il/Secretary/GovDecisions/2017/Pages/des2681.aspx" TargetMode="External"/><Relationship Id="rId405" Type="http://schemas.openxmlformats.org/officeDocument/2006/relationships/hyperlink" Target="http://www.pmo.gov.il/Secretary/GovDecisions/2017/Pages/dec2652.aspx" TargetMode="External"/><Relationship Id="rId447" Type="http://schemas.openxmlformats.org/officeDocument/2006/relationships/hyperlink" Target="http://www.pmo.gov.il/Secretary/GovDecisions/2017/Pages/dec2602.aspx" TargetMode="External"/><Relationship Id="rId612" Type="http://schemas.openxmlformats.org/officeDocument/2006/relationships/hyperlink" Target="http://www.pmo.gov.il/Secretary/GovDecisions/2017/Pages/des2415.aspx" TargetMode="External"/><Relationship Id="rId251" Type="http://schemas.openxmlformats.org/officeDocument/2006/relationships/hyperlink" Target="http://www.pmo.gov.il/Secretary/GovDecisions/2017/Pages/dec2859.aspx" TargetMode="External"/><Relationship Id="rId489" Type="http://schemas.openxmlformats.org/officeDocument/2006/relationships/hyperlink" Target="http://www.pmo.gov.il/Secretary/GovDecisions/2017/Pages/dec2547.aspx" TargetMode="External"/><Relationship Id="rId654" Type="http://schemas.openxmlformats.org/officeDocument/2006/relationships/hyperlink" Target="http://www.pmo.gov.il/Secretary/GovDecisions/2017/Pages/des2371.aspx" TargetMode="External"/><Relationship Id="rId696" Type="http://schemas.openxmlformats.org/officeDocument/2006/relationships/hyperlink" Target="http://www.pmo.gov.il/Secretary/GovDecisions/2017/Pages/des2294.aspx" TargetMode="External"/><Relationship Id="rId46" Type="http://schemas.openxmlformats.org/officeDocument/2006/relationships/hyperlink" Target="http://www.pmo.gov.il/Secretary/GovDecisions/2017/Pages/dec_2554.aspx" TargetMode="External"/><Relationship Id="rId293" Type="http://schemas.openxmlformats.org/officeDocument/2006/relationships/hyperlink" Target="http://www.pmo.gov.il/Secretary/GovDecisions/2017/Pages/dec2804.aspx" TargetMode="External"/><Relationship Id="rId307" Type="http://schemas.openxmlformats.org/officeDocument/2006/relationships/hyperlink" Target="http://www.pmo.gov.il/Secretary/GovDecisions/2017/Pages/des2761.aspx" TargetMode="External"/><Relationship Id="rId349" Type="http://schemas.openxmlformats.org/officeDocument/2006/relationships/hyperlink" Target="http://www.pmo.gov.il/Secretary/GovDecisions/2017/Pages/dec2732.aspx" TargetMode="External"/><Relationship Id="rId514" Type="http://schemas.openxmlformats.org/officeDocument/2006/relationships/hyperlink" Target="http://www.pmo.gov.il/Secretary/GovDecisions/2017/Pages/dec2521.aspx" TargetMode="External"/><Relationship Id="rId556" Type="http://schemas.openxmlformats.org/officeDocument/2006/relationships/hyperlink" Target="http://www.pmo.gov.il/Secretary/GovDecisions/2017/Pages/dec2450.aspx" TargetMode="External"/><Relationship Id="rId721" Type="http://schemas.openxmlformats.org/officeDocument/2006/relationships/hyperlink" Target="http://www.pmo.gov.il/Secretary/GovDecisions/2017/Pages/dec3250.aspx" TargetMode="External"/><Relationship Id="rId88" Type="http://schemas.openxmlformats.org/officeDocument/2006/relationships/hyperlink" Target="http://www.pmo.gov.il/Secretary/GovDecisions/2017/Pages/dec3103.aspx" TargetMode="External"/><Relationship Id="rId111" Type="http://schemas.openxmlformats.org/officeDocument/2006/relationships/hyperlink" Target="http://www.pmo.gov.il/Secretary/GovDecisions/2017/Pages/dec3041.aspx" TargetMode="External"/><Relationship Id="rId153" Type="http://schemas.openxmlformats.org/officeDocument/2006/relationships/hyperlink" Target="http://www.pmo.gov.il/Secretary/GovDecisions/2017/Pages/dec2989.aspx" TargetMode="External"/><Relationship Id="rId195" Type="http://schemas.openxmlformats.org/officeDocument/2006/relationships/hyperlink" Target="http://www.pmo.gov.il/Secretary/GovDecisions/2017/Pages/dec2938.aspx" TargetMode="External"/><Relationship Id="rId209" Type="http://schemas.openxmlformats.org/officeDocument/2006/relationships/hyperlink" Target="http://www.pmo.gov.il/Secretary/GovDecisions/2017/Pages/dec2924.aspx" TargetMode="External"/><Relationship Id="rId360" Type="http://schemas.openxmlformats.org/officeDocument/2006/relationships/hyperlink" Target="http://www.pmo.gov.il/Secretary/GovDecisions/2017/Pages/dec2699.aspx" TargetMode="External"/><Relationship Id="rId416" Type="http://schemas.openxmlformats.org/officeDocument/2006/relationships/hyperlink" Target="http://www.pmo.gov.il/Secretary/GovDecisions/2017/Pages/dec2636.aspx" TargetMode="External"/><Relationship Id="rId598" Type="http://schemas.openxmlformats.org/officeDocument/2006/relationships/hyperlink" Target="http://www.pmo.gov.il/Secretary/GovDecisions/2017/Pages/des2402.aspx" TargetMode="External"/><Relationship Id="rId220" Type="http://schemas.openxmlformats.org/officeDocument/2006/relationships/hyperlink" Target="http://www.pmo.gov.il/Secretary/GovDecisions/2017/Pages/dec2900.aspx" TargetMode="External"/><Relationship Id="rId458" Type="http://schemas.openxmlformats.org/officeDocument/2006/relationships/hyperlink" Target="http://www.pmo.gov.il/Secretary/GovDecisions/2017/Pages/dech6.aspx" TargetMode="External"/><Relationship Id="rId623" Type="http://schemas.openxmlformats.org/officeDocument/2006/relationships/hyperlink" Target="http://www.pmo.gov.il/Secretary/GovDecisions/2017/Pages/dec2382.aspx" TargetMode="External"/><Relationship Id="rId665" Type="http://schemas.openxmlformats.org/officeDocument/2006/relationships/hyperlink" Target="http://www.pmo.gov.il/Secretary/GovDecisions/2017/Pages/dec2336.aspx" TargetMode="External"/><Relationship Id="rId15" Type="http://schemas.openxmlformats.org/officeDocument/2006/relationships/hyperlink" Target="http://www.pmo.gov.il/Secretary/GovDecisions/2017/Pages/dec3213.aspx" TargetMode="External"/><Relationship Id="rId57" Type="http://schemas.openxmlformats.org/officeDocument/2006/relationships/hyperlink" Target="http://www.pmo.gov.il/Secretary/GovDecisions/2017/Pages/decr136.aspx" TargetMode="External"/><Relationship Id="rId262" Type="http://schemas.openxmlformats.org/officeDocument/2006/relationships/hyperlink" Target="http://www.pmo.gov.il/Secretary/GovDecisions/2017/Pages/dec2846.aspx" TargetMode="External"/><Relationship Id="rId318" Type="http://schemas.openxmlformats.org/officeDocument/2006/relationships/hyperlink" Target="http://www.pmo.gov.il/Secretary/GovDecisions/2017/Pages/des2771.aspx" TargetMode="External"/><Relationship Id="rId525" Type="http://schemas.openxmlformats.org/officeDocument/2006/relationships/hyperlink" Target="http://www.pmo.gov.il/Secretary/GovDecisions/2017/Pages/dec2503.aspx" TargetMode="External"/><Relationship Id="rId567" Type="http://schemas.openxmlformats.org/officeDocument/2006/relationships/hyperlink" Target="http://www.pmo.gov.il/Secretary/GovDecisions/2017/Pages/des2444.aspx" TargetMode="External"/><Relationship Id="rId732" Type="http://schemas.openxmlformats.org/officeDocument/2006/relationships/hyperlink" Target="http://www.pmo.gov.il/Secretary/GovDecisions/2017/Pages/dec3221.aspx" TargetMode="External"/><Relationship Id="rId99" Type="http://schemas.openxmlformats.org/officeDocument/2006/relationships/hyperlink" Target="http://www.pmo.gov.il/Secretary/GovDecisions/2017/Pages/dec3082.aspx" TargetMode="External"/><Relationship Id="rId122" Type="http://schemas.openxmlformats.org/officeDocument/2006/relationships/hyperlink" Target="http://www.pmo.gov.il/Secretary/GovDecisions/2017/Pages/dec3031.aspx" TargetMode="External"/><Relationship Id="rId164" Type="http://schemas.openxmlformats.org/officeDocument/2006/relationships/hyperlink" Target="http://www.pmo.gov.il/Secretary/GovDecisions/2017/Pages/dec2972.aspx" TargetMode="External"/><Relationship Id="rId371" Type="http://schemas.openxmlformats.org/officeDocument/2006/relationships/hyperlink" Target="http://www.pmo.gov.il/Secretary/GovDecisions/2017/Pages/dec2693.aspx" TargetMode="External"/><Relationship Id="rId427" Type="http://schemas.openxmlformats.org/officeDocument/2006/relationships/hyperlink" Target="http://www.pmo.gov.il/Secretary/GovDecisions/2017/Pages/desb3.aspx" TargetMode="External"/><Relationship Id="rId469" Type="http://schemas.openxmlformats.org/officeDocument/2006/relationships/hyperlink" Target="http://www.pmo.gov.il/Secretary/GovDecisions/2017/Pages/dec2575.aspx" TargetMode="External"/><Relationship Id="rId634" Type="http://schemas.openxmlformats.org/officeDocument/2006/relationships/hyperlink" Target="http://www.pmo.gov.il/Secretary/GovDecisions/2017/Pages/dec2378.aspx" TargetMode="External"/><Relationship Id="rId676" Type="http://schemas.openxmlformats.org/officeDocument/2006/relationships/hyperlink" Target="http://www.pmo.gov.il/Secretary/GovDecisions/2017/Pages/dec2337.aspx" TargetMode="External"/><Relationship Id="rId26" Type="http://schemas.openxmlformats.org/officeDocument/2006/relationships/hyperlink" Target="http://www.pmo.gov.il/Secretary/GovDecisions/2017/Pages/dec3192.aspx" TargetMode="External"/><Relationship Id="rId231" Type="http://schemas.openxmlformats.org/officeDocument/2006/relationships/hyperlink" Target="http://www.pmo.gov.il/Secretary/GovDecisions/2017/Pages/dec2892.aspx" TargetMode="External"/><Relationship Id="rId273" Type="http://schemas.openxmlformats.org/officeDocument/2006/relationships/hyperlink" Target="http://www.pmo.gov.il/Secretary/GovDecisions/2017/Pages/dec2816.aspx" TargetMode="External"/><Relationship Id="rId329" Type="http://schemas.openxmlformats.org/officeDocument/2006/relationships/hyperlink" Target="http://www.pmo.gov.il/Secretary/GovDecisions/2017/Pages/des2755.aspx" TargetMode="External"/><Relationship Id="rId480" Type="http://schemas.openxmlformats.org/officeDocument/2006/relationships/hyperlink" Target="http://www.pmo.gov.il/Secretary/GovDecisions/2017/Pages/dec2567.aspx" TargetMode="External"/><Relationship Id="rId536" Type="http://schemas.openxmlformats.org/officeDocument/2006/relationships/hyperlink" Target="http://www.pmo.gov.il/Secretary/GovDecisions/2017/Pages/dec2491.aspx" TargetMode="External"/><Relationship Id="rId701" Type="http://schemas.openxmlformats.org/officeDocument/2006/relationships/hyperlink" Target="http://www.pmo.gov.il/Secretary/GovDecisions/2017/Pages/des2299.aspx" TargetMode="External"/><Relationship Id="rId68" Type="http://schemas.openxmlformats.org/officeDocument/2006/relationships/hyperlink" Target="http://www.pmo.gov.il/Secretary/GovDecisions/2017/Pages/dec3121.aspx" TargetMode="External"/><Relationship Id="rId133" Type="http://schemas.openxmlformats.org/officeDocument/2006/relationships/hyperlink" Target="http://www.pmo.gov.il/Secretary/GovDecisions/2017/Pages/dec3003.aspx" TargetMode="External"/><Relationship Id="rId175" Type="http://schemas.openxmlformats.org/officeDocument/2006/relationships/hyperlink" Target="http://www.pmo.gov.il/Secretary/GovDecisions/2017/Pages/dec2974.aspx" TargetMode="External"/><Relationship Id="rId340" Type="http://schemas.openxmlformats.org/officeDocument/2006/relationships/hyperlink" Target="http://www.pmo.gov.il/Secretary/GovDecisions/2017/Pages/dec2723.aspx" TargetMode="External"/><Relationship Id="rId578" Type="http://schemas.openxmlformats.org/officeDocument/2006/relationships/hyperlink" Target="http://www.pmo.gov.il/Secretary/GovDecisions/2017/Pages/des2437.aspx" TargetMode="External"/><Relationship Id="rId743" Type="http://schemas.openxmlformats.org/officeDocument/2006/relationships/hyperlink" Target="http://www.pmo.gov.il/Secretary/GovDecisions/2017/Pages/dec3226.aspx" TargetMode="External"/><Relationship Id="rId200" Type="http://schemas.openxmlformats.org/officeDocument/2006/relationships/hyperlink" Target="http://www.pmo.gov.il/Secretary/GovDecisions/2017/Pages/dec2933.aspx" TargetMode="External"/><Relationship Id="rId382" Type="http://schemas.openxmlformats.org/officeDocument/2006/relationships/hyperlink" Target="http://www.pmo.gov.il/Secretary/GovDecisions/2017/Pages/dec2674.aspx" TargetMode="External"/><Relationship Id="rId438" Type="http://schemas.openxmlformats.org/officeDocument/2006/relationships/hyperlink" Target="http://www.pmo.gov.il/Secretary/GovDecisions/2017/Pages/r102.aspx" TargetMode="External"/><Relationship Id="rId603" Type="http://schemas.openxmlformats.org/officeDocument/2006/relationships/hyperlink" Target="http://www.pmo.gov.il/Secretary/GovDecisions/2017/Pages/des2410.aspx" TargetMode="External"/><Relationship Id="rId645" Type="http://schemas.openxmlformats.org/officeDocument/2006/relationships/hyperlink" Target="http://www.pmo.gov.il/Secretary/GovDecisions/2017/Pages/decR94.aspx" TargetMode="External"/><Relationship Id="rId687" Type="http://schemas.openxmlformats.org/officeDocument/2006/relationships/hyperlink" Target="http://www.pmo.gov.il/Secretary/GovDecisions/2017/Pages/des2315.aspx" TargetMode="External"/><Relationship Id="rId242" Type="http://schemas.openxmlformats.org/officeDocument/2006/relationships/hyperlink" Target="http://www.pmo.gov.il/Secretary/GovDecisions/2017/Pages/dec2863.aspx" TargetMode="External"/><Relationship Id="rId284" Type="http://schemas.openxmlformats.org/officeDocument/2006/relationships/hyperlink" Target="http://www.pmo.gov.il/Secretary/GovDecisions/2017/Pages/dec2797.aspx" TargetMode="External"/><Relationship Id="rId491" Type="http://schemas.openxmlformats.org/officeDocument/2006/relationships/hyperlink" Target="http://www.pmo.gov.il/Secretary/GovDecisions/2017/Pages/dec2545.aspx" TargetMode="External"/><Relationship Id="rId505" Type="http://schemas.openxmlformats.org/officeDocument/2006/relationships/hyperlink" Target="http://www.pmo.gov.il/Secretary/GovDecisions/2017/Pages/des2561.aspx" TargetMode="External"/><Relationship Id="rId712" Type="http://schemas.openxmlformats.org/officeDocument/2006/relationships/hyperlink" Target="http://www.pmo.gov.il/Secretary/GovDecisions/2017/Pages/dec3265.aspx" TargetMode="External"/><Relationship Id="rId37" Type="http://schemas.openxmlformats.org/officeDocument/2006/relationships/hyperlink" Target="http://www.pmo.gov.il/Secretary/GovDecisions/2017/Pages/dec3181.aspx" TargetMode="External"/><Relationship Id="rId79" Type="http://schemas.openxmlformats.org/officeDocument/2006/relationships/hyperlink" Target="http://www.pmo.gov.il/Secretary/GovDecisions/2017/Pages/dec3136.aspx" TargetMode="External"/><Relationship Id="rId102" Type="http://schemas.openxmlformats.org/officeDocument/2006/relationships/hyperlink" Target="http://www.pmo.gov.il/Secretary/GovDecisions/2017/Pages/2017_decr130.aspx" TargetMode="External"/><Relationship Id="rId144" Type="http://schemas.openxmlformats.org/officeDocument/2006/relationships/hyperlink" Target="http://www.pmo.gov.il/Secretary/GovDecisions/2017/Pages/dec2993.aspx" TargetMode="External"/><Relationship Id="rId547" Type="http://schemas.openxmlformats.org/officeDocument/2006/relationships/hyperlink" Target="http://www.pmo.gov.il/Secretary/GovDecisions/2017/Pages/des2475.aspx" TargetMode="External"/><Relationship Id="rId589" Type="http://schemas.openxmlformats.org/officeDocument/2006/relationships/hyperlink" Target="http://www.pmo.gov.il/Secretary/GovDecisions/2017/Pages/dec2428.aspx" TargetMode="External"/><Relationship Id="rId754" Type="http://schemas.openxmlformats.org/officeDocument/2006/relationships/hyperlink" Target="http://www.pmo.gov.il/Secretary/GovDecisions/2017/Pages/dec3231.aspx" TargetMode="External"/><Relationship Id="rId90" Type="http://schemas.openxmlformats.org/officeDocument/2006/relationships/hyperlink" Target="http://www.pmo.gov.il/Secretary/GovDecisions/2017/Pages/dec3100.aspx" TargetMode="External"/><Relationship Id="rId186" Type="http://schemas.openxmlformats.org/officeDocument/2006/relationships/hyperlink" Target="http://www.pmo.gov.il/Secretary/GovDecisions/2017/Pages/dec2947.aspx" TargetMode="External"/><Relationship Id="rId351" Type="http://schemas.openxmlformats.org/officeDocument/2006/relationships/hyperlink" Target="http://www.pmo.gov.il/Secretary/GovDecisions/2017/Pages/dec2737.aspx" TargetMode="External"/><Relationship Id="rId393" Type="http://schemas.openxmlformats.org/officeDocument/2006/relationships/hyperlink" Target="http://www.pmo.gov.il/Secretary/GovDecisions/2017/Pages/des2680.aspx" TargetMode="External"/><Relationship Id="rId407" Type="http://schemas.openxmlformats.org/officeDocument/2006/relationships/hyperlink" Target="http://www.pmo.gov.il/Secretary/GovDecisions/2017/Pages/dec2656.aspx" TargetMode="External"/><Relationship Id="rId449" Type="http://schemas.openxmlformats.org/officeDocument/2006/relationships/hyperlink" Target="http://www.pmo.gov.il/Secretary/GovDecisions/2017/Pages/r104.aspx" TargetMode="External"/><Relationship Id="rId614" Type="http://schemas.openxmlformats.org/officeDocument/2006/relationships/hyperlink" Target="http://www.pmo.gov.il/Secretary/GovDecisions/2017/Pages/des2418.aspx" TargetMode="External"/><Relationship Id="rId656" Type="http://schemas.openxmlformats.org/officeDocument/2006/relationships/hyperlink" Target="http://www.pmo.gov.il/Secretary/GovDecisions/2017/Pages/decR91.aspx" TargetMode="External"/><Relationship Id="rId211" Type="http://schemas.openxmlformats.org/officeDocument/2006/relationships/hyperlink" Target="http://www.pmo.gov.il/Secretary/GovDecisions/2017/Pages/dec2922.aspx" TargetMode="External"/><Relationship Id="rId253" Type="http://schemas.openxmlformats.org/officeDocument/2006/relationships/hyperlink" Target="http://www.pmo.gov.il/Secretary/GovDecisions/2017/Pages/dec2855.aspx" TargetMode="External"/><Relationship Id="rId295" Type="http://schemas.openxmlformats.org/officeDocument/2006/relationships/hyperlink" Target="http://www.pmo.gov.il/Secretary/GovDecisions/2017/Pages/dec2802.aspx" TargetMode="External"/><Relationship Id="rId309" Type="http://schemas.openxmlformats.org/officeDocument/2006/relationships/hyperlink" Target="http://www.pmo.gov.il/Secretary/GovDecisions/2017/Pages/decR112.aspx" TargetMode="External"/><Relationship Id="rId460" Type="http://schemas.openxmlformats.org/officeDocument/2006/relationships/hyperlink" Target="http://www.pmo.gov.il/Secretary/GovDecisions/2017/Pages/dec2581.aspx" TargetMode="External"/><Relationship Id="rId516" Type="http://schemas.openxmlformats.org/officeDocument/2006/relationships/hyperlink" Target="http://www.pmo.gov.il/Secretary/GovDecisions/2017/Pages/dec2519.aspx" TargetMode="External"/><Relationship Id="rId698" Type="http://schemas.openxmlformats.org/officeDocument/2006/relationships/hyperlink" Target="http://www.pmo.gov.il/Secretary/GovDecisions/2017/Pages/des2302.aspx" TargetMode="External"/><Relationship Id="rId48" Type="http://schemas.openxmlformats.org/officeDocument/2006/relationships/hyperlink" Target="http://www.pmo.gov.il/Secretary/GovDecisions/2017/Pages/dec_2553.aspx" TargetMode="External"/><Relationship Id="rId113" Type="http://schemas.openxmlformats.org/officeDocument/2006/relationships/hyperlink" Target="http://www.pmo.gov.il/Secretary/GovDecisions/2017/Pages/dec3036.aspx" TargetMode="External"/><Relationship Id="rId320" Type="http://schemas.openxmlformats.org/officeDocument/2006/relationships/hyperlink" Target="http://www.pmo.gov.il/Secretary/GovDecisions/2017/Pages/dec2780.aspx" TargetMode="External"/><Relationship Id="rId558" Type="http://schemas.openxmlformats.org/officeDocument/2006/relationships/hyperlink" Target="http://www.pmo.gov.il/Secretary/GovDecisions/2017/Pages/dec2449.aspx" TargetMode="External"/><Relationship Id="rId723" Type="http://schemas.openxmlformats.org/officeDocument/2006/relationships/hyperlink" Target="http://www.pmo.gov.il/Secretary/GovDecisions/2017/Pages/dec3248.aspx" TargetMode="External"/><Relationship Id="rId155" Type="http://schemas.openxmlformats.org/officeDocument/2006/relationships/hyperlink" Target="http://www.pmo.gov.il/Secretary/GovDecisions/2017/Pages/dec2987.aspx" TargetMode="External"/><Relationship Id="rId197" Type="http://schemas.openxmlformats.org/officeDocument/2006/relationships/hyperlink" Target="http://www.pmo.gov.il/Secretary/GovDecisions/2017/Pages/dec2936.aspx" TargetMode="External"/><Relationship Id="rId362" Type="http://schemas.openxmlformats.org/officeDocument/2006/relationships/hyperlink" Target="http://www.pmo.gov.il/Secretary/GovDecisions/2017/Pages/dec2698.aspx" TargetMode="External"/><Relationship Id="rId418" Type="http://schemas.openxmlformats.org/officeDocument/2006/relationships/hyperlink" Target="http://www.pmo.gov.il/Secretary/GovDecisions/2017/Pages/dec2562.aspx" TargetMode="External"/><Relationship Id="rId625" Type="http://schemas.openxmlformats.org/officeDocument/2006/relationships/hyperlink" Target="http://www.pmo.gov.il/Secretary/GovDecisions/2017/Pages/dec2396.aspx" TargetMode="External"/><Relationship Id="rId222" Type="http://schemas.openxmlformats.org/officeDocument/2006/relationships/hyperlink" Target="http://www.pmo.gov.il/Secretary/GovDecisions/2017/Pages/dec2898.aspx" TargetMode="External"/><Relationship Id="rId264" Type="http://schemas.openxmlformats.org/officeDocument/2006/relationships/hyperlink" Target="http://www.pmo.gov.il/Secretary/GovDecisions/2017/Pages/dec2839.aspx" TargetMode="External"/><Relationship Id="rId471" Type="http://schemas.openxmlformats.org/officeDocument/2006/relationships/hyperlink" Target="http://www.pmo.gov.il/Secretary/GovDecisions/2017/Pages/dec2573.aspx" TargetMode="External"/><Relationship Id="rId667" Type="http://schemas.openxmlformats.org/officeDocument/2006/relationships/hyperlink" Target="http://www.pmo.gov.il/Secretary/GovDecisions/2017/Pages/dec2345.aspx" TargetMode="External"/><Relationship Id="rId17" Type="http://schemas.openxmlformats.org/officeDocument/2006/relationships/hyperlink" Target="http://www.pmo.gov.il/Secretary/GovDecisions/2017/Pages/dec3211.aspx" TargetMode="External"/><Relationship Id="rId59" Type="http://schemas.openxmlformats.org/officeDocument/2006/relationships/hyperlink" Target="http://www.pmo.gov.il/Secretary/GovDecisions/2017/Pages/dec_3129.aspx" TargetMode="External"/><Relationship Id="rId124" Type="http://schemas.openxmlformats.org/officeDocument/2006/relationships/hyperlink" Target="http://www.pmo.gov.il/Secretary/GovDecisions/2017/Pages/dec3028.aspx" TargetMode="External"/><Relationship Id="rId527" Type="http://schemas.openxmlformats.org/officeDocument/2006/relationships/hyperlink" Target="http://www.pmo.gov.il/Secretary/GovDecisions/2017/Pages/dec2501.aspx" TargetMode="External"/><Relationship Id="rId569" Type="http://schemas.openxmlformats.org/officeDocument/2006/relationships/hyperlink" Target="http://www.pmo.gov.il/Secretary/GovDecisions/2017/Pages/dec2460.aspx" TargetMode="External"/><Relationship Id="rId734" Type="http://schemas.openxmlformats.org/officeDocument/2006/relationships/hyperlink" Target="http://www.pmo.gov.il/Secretary/GovDecisions/2017/Pages/dec3219.aspx" TargetMode="External"/><Relationship Id="rId70" Type="http://schemas.openxmlformats.org/officeDocument/2006/relationships/hyperlink" Target="http://www.pmo.gov.il/Secretary/GovDecisions/2017/Pages/dec3119.aspx" TargetMode="External"/><Relationship Id="rId166" Type="http://schemas.openxmlformats.org/officeDocument/2006/relationships/hyperlink" Target="http://www.pmo.gov.il/Secretary/GovDecisions/2017/Pages/decR124.aspx" TargetMode="External"/><Relationship Id="rId331" Type="http://schemas.openxmlformats.org/officeDocument/2006/relationships/hyperlink" Target="http://www.pmo.gov.il/Secretary/GovDecisions/2017/Pages/des2753.aspx" TargetMode="External"/><Relationship Id="rId373" Type="http://schemas.openxmlformats.org/officeDocument/2006/relationships/hyperlink" Target="http://www.pmo.gov.il/Secretary/GovDecisions/2017/Pages/dec2716.aspx" TargetMode="External"/><Relationship Id="rId429" Type="http://schemas.openxmlformats.org/officeDocument/2006/relationships/hyperlink" Target="http://www.pmo.gov.il/Secretary/GovDecisions/2017/Pages/dec2627.aspx" TargetMode="External"/><Relationship Id="rId580" Type="http://schemas.openxmlformats.org/officeDocument/2006/relationships/hyperlink" Target="http://www.pmo.gov.il/Secretary/GovDecisions/2017/Pages/dec2434.aspx" TargetMode="External"/><Relationship Id="rId636" Type="http://schemas.openxmlformats.org/officeDocument/2006/relationships/hyperlink" Target="http://www.pmo.gov.il/Secretary/GovDecisions/2017/Pages/dec2369.aspx" TargetMode="External"/><Relationship Id="rId1" Type="http://schemas.openxmlformats.org/officeDocument/2006/relationships/hyperlink" Target="http://www.pmo.gov.il/Secretary/GovDecisions/2017/Pages/decr142.aspx" TargetMode="External"/><Relationship Id="rId233" Type="http://schemas.openxmlformats.org/officeDocument/2006/relationships/hyperlink" Target="http://www.pmo.gov.il/Secretary/GovDecisions/2017/Pages/dec2891.aspx" TargetMode="External"/><Relationship Id="rId440" Type="http://schemas.openxmlformats.org/officeDocument/2006/relationships/hyperlink" Target="http://www.pmo.gov.il/Secretary/GovDecisions/2017/Pages/dec2615.aspx" TargetMode="External"/><Relationship Id="rId678" Type="http://schemas.openxmlformats.org/officeDocument/2006/relationships/hyperlink" Target="http://www.pmo.gov.il/Secretary/GovDecisions/2017/Pages/dec2334.aspx" TargetMode="External"/><Relationship Id="rId28" Type="http://schemas.openxmlformats.org/officeDocument/2006/relationships/hyperlink" Target="http://www.pmo.gov.il/Secretary/GovDecisions/2017/Pages/dec3190.aspx" TargetMode="External"/><Relationship Id="rId275" Type="http://schemas.openxmlformats.org/officeDocument/2006/relationships/hyperlink" Target="http://www.pmo.gov.il/Secretary/GovDecisions/2017/Pages/dec2811.aspx" TargetMode="External"/><Relationship Id="rId300" Type="http://schemas.openxmlformats.org/officeDocument/2006/relationships/hyperlink" Target="http://www.pmo.gov.il/Secretary/GovDecisions/2017/Pages/des2767.aspx" TargetMode="External"/><Relationship Id="rId482" Type="http://schemas.openxmlformats.org/officeDocument/2006/relationships/hyperlink" Target="http://www.pmo.gov.il/Secretary/GovDecisions/2017/Pages/dec2566.aspx" TargetMode="External"/><Relationship Id="rId538" Type="http://schemas.openxmlformats.org/officeDocument/2006/relationships/hyperlink" Target="http://www.pmo.gov.il/Secretary/GovDecisions/2017/Pages/dec2479.aspx" TargetMode="External"/><Relationship Id="rId703" Type="http://schemas.openxmlformats.org/officeDocument/2006/relationships/hyperlink" Target="http://www.pmo.gov.il/Secretary/GovDecisions/2017/Pages/des2296.aspx" TargetMode="External"/><Relationship Id="rId745" Type="http://schemas.openxmlformats.org/officeDocument/2006/relationships/hyperlink" Target="http://www.pmo.gov.il/Secretary/GovDecisions/2017/Pages/dec3227.aspx" TargetMode="External"/><Relationship Id="rId81" Type="http://schemas.openxmlformats.org/officeDocument/2006/relationships/hyperlink" Target="http://www.pmo.gov.il/Secretary/GovDecisions/2017/Pages/dec3115a.aspx" TargetMode="External"/><Relationship Id="rId135" Type="http://schemas.openxmlformats.org/officeDocument/2006/relationships/hyperlink" Target="http://www.pmo.gov.il/Secretary/GovDecisions/2017/Pages/dec3001.aspx" TargetMode="External"/><Relationship Id="rId177" Type="http://schemas.openxmlformats.org/officeDocument/2006/relationships/hyperlink" Target="http://www.pmo.gov.il/Secretary/GovDecisions/2017/Pages/dec2915.aspx" TargetMode="External"/><Relationship Id="rId342" Type="http://schemas.openxmlformats.org/officeDocument/2006/relationships/hyperlink" Target="http://www.pmo.gov.il/Secretary/GovDecisions/2017/Pages/dec2722.aspx" TargetMode="External"/><Relationship Id="rId384" Type="http://schemas.openxmlformats.org/officeDocument/2006/relationships/hyperlink" Target="http://www.pmo.gov.il/Secretary/GovDecisions/2017/Pages/dec2675.aspx" TargetMode="External"/><Relationship Id="rId591" Type="http://schemas.openxmlformats.org/officeDocument/2006/relationships/hyperlink" Target="http://www.pmo.gov.il/Secretary/GovDecisions/2017/Pages/decR95.aspx" TargetMode="External"/><Relationship Id="rId605" Type="http://schemas.openxmlformats.org/officeDocument/2006/relationships/hyperlink" Target="http://www.pmo.gov.il/Secretary/GovDecisions/2017/Pages/des2408.aspx" TargetMode="External"/><Relationship Id="rId202" Type="http://schemas.openxmlformats.org/officeDocument/2006/relationships/hyperlink" Target="http://www.pmo.gov.il/Secretary/GovDecisions/2017/Pages/dec2931.aspx" TargetMode="External"/><Relationship Id="rId244" Type="http://schemas.openxmlformats.org/officeDocument/2006/relationships/hyperlink" Target="http://www.pmo.gov.il/Secretary/GovDecisions/2017/Pages/des2874.aspx" TargetMode="External"/><Relationship Id="rId647" Type="http://schemas.openxmlformats.org/officeDocument/2006/relationships/hyperlink" Target="http://www.pmo.gov.il/Secretary/GovDecisions/2017/Pages/dec2357.aspx" TargetMode="External"/><Relationship Id="rId689" Type="http://schemas.openxmlformats.org/officeDocument/2006/relationships/hyperlink" Target="http://www.pmo.gov.il/Secretary/GovDecisions/2017/Pages/des2311.aspx" TargetMode="External"/><Relationship Id="rId39" Type="http://schemas.openxmlformats.org/officeDocument/2006/relationships/hyperlink" Target="http://www.pmo.gov.il/Secretary/GovDecisions/2017/Pages/dec3179.aspx" TargetMode="External"/><Relationship Id="rId286" Type="http://schemas.openxmlformats.org/officeDocument/2006/relationships/hyperlink" Target="http://www.pmo.gov.il/Secretary/GovDecisions/2017/Pages/dec2795.aspx" TargetMode="External"/><Relationship Id="rId451" Type="http://schemas.openxmlformats.org/officeDocument/2006/relationships/hyperlink" Target="http://www.pmo.gov.il/Secretary/GovDecisions/2017/Pages/r106.aspx" TargetMode="External"/><Relationship Id="rId493" Type="http://schemas.openxmlformats.org/officeDocument/2006/relationships/hyperlink" Target="http://www.pmo.gov.il/Secretary/GovDecisions/2017/Pages/dec2543.aspx" TargetMode="External"/><Relationship Id="rId507" Type="http://schemas.openxmlformats.org/officeDocument/2006/relationships/hyperlink" Target="http://www.pmo.gov.il/Secretary/GovDecisions/2017/Pages/des2346.aspx" TargetMode="External"/><Relationship Id="rId549" Type="http://schemas.openxmlformats.org/officeDocument/2006/relationships/hyperlink" Target="http://www.pmo.gov.il/Secretary/GovDecisions/2017/Pages/des2474.aspx" TargetMode="External"/><Relationship Id="rId714" Type="http://schemas.openxmlformats.org/officeDocument/2006/relationships/hyperlink" Target="http://www.pmo.gov.il/Secretary/GovDecisions/2017/Pages/dec3263.aspx" TargetMode="External"/><Relationship Id="rId756" Type="http://schemas.openxmlformats.org/officeDocument/2006/relationships/hyperlink" Target="http://www.pmo.gov.il/Secretary/GovDecisions/2017/Pages/dec3229.aspx" TargetMode="External"/><Relationship Id="rId50" Type="http://schemas.openxmlformats.org/officeDocument/2006/relationships/hyperlink" Target="http://www.pmo.gov.il/Secretary/GovDecisions/2017/Pages/dec3153.aspx" TargetMode="External"/><Relationship Id="rId104" Type="http://schemas.openxmlformats.org/officeDocument/2006/relationships/hyperlink" Target="http://www.pmo.gov.il/Secretary/GovDecisions/2017/Pages/2017_decr128.aspx" TargetMode="External"/><Relationship Id="rId146" Type="http://schemas.openxmlformats.org/officeDocument/2006/relationships/hyperlink" Target="http://www.pmo.gov.il/Secretary/GovDecisions/2017/Pages/dec3017.aspx" TargetMode="External"/><Relationship Id="rId188" Type="http://schemas.openxmlformats.org/officeDocument/2006/relationships/hyperlink" Target="http://www.pmo.gov.il/Secretary/GovDecisions/2017/Pages/dec2945.aspx" TargetMode="External"/><Relationship Id="rId311" Type="http://schemas.openxmlformats.org/officeDocument/2006/relationships/hyperlink" Target="http://www.pmo.gov.il/Secretary/GovDecisions/2017/Pages/decR115.aspx" TargetMode="External"/><Relationship Id="rId353" Type="http://schemas.openxmlformats.org/officeDocument/2006/relationships/hyperlink" Target="http://www.pmo.gov.il/Secretary/GovDecisions/2017/Pages/dec2736.aspx" TargetMode="External"/><Relationship Id="rId395" Type="http://schemas.openxmlformats.org/officeDocument/2006/relationships/hyperlink" Target="http://www.pmo.gov.il/Secretary/GovDecisions/2017/Pages/des2679.aspx" TargetMode="External"/><Relationship Id="rId409" Type="http://schemas.openxmlformats.org/officeDocument/2006/relationships/hyperlink" Target="http://www.pmo.gov.il/Secretary/GovDecisions/2017/Pages/decR109.aspx" TargetMode="External"/><Relationship Id="rId560" Type="http://schemas.openxmlformats.org/officeDocument/2006/relationships/hyperlink" Target="http://www.pmo.gov.il/Secretary/GovDecisions/2017/Pages/dec2448.aspx" TargetMode="External"/><Relationship Id="rId92" Type="http://schemas.openxmlformats.org/officeDocument/2006/relationships/hyperlink" Target="http://www.pmo.gov.il/Secretary/GovDecisions/2017/Pages/dec3098.aspx" TargetMode="External"/><Relationship Id="rId213" Type="http://schemas.openxmlformats.org/officeDocument/2006/relationships/hyperlink" Target="http://www.pmo.gov.il/Secretary/GovDecisions/2017/Pages/dec2920.aspx" TargetMode="External"/><Relationship Id="rId420" Type="http://schemas.openxmlformats.org/officeDocument/2006/relationships/hyperlink" Target="http://www.pmo.gov.il/Secretary/GovDecisions/2017/Pages/decR110.aspx" TargetMode="External"/><Relationship Id="rId616" Type="http://schemas.openxmlformats.org/officeDocument/2006/relationships/hyperlink" Target="http://www.pmo.gov.il/Secretary/GovDecisions/2017/Pages/dec2387.aspx" TargetMode="External"/><Relationship Id="rId658" Type="http://schemas.openxmlformats.org/officeDocument/2006/relationships/hyperlink" Target="http://www.pmo.gov.il/Secretary/GovDecisions/2017/Pages/dec2353.aspx" TargetMode="External"/><Relationship Id="rId255" Type="http://schemas.openxmlformats.org/officeDocument/2006/relationships/hyperlink" Target="http://www.pmo.gov.il/Secretary/GovDecisions/2017/Pages/dec2857.aspx" TargetMode="External"/><Relationship Id="rId297" Type="http://schemas.openxmlformats.org/officeDocument/2006/relationships/hyperlink" Target="http://www.pmo.gov.il/Secretary/GovDecisions/2017/Pages/dec2787.aspx" TargetMode="External"/><Relationship Id="rId462" Type="http://schemas.openxmlformats.org/officeDocument/2006/relationships/hyperlink" Target="http://www.pmo.gov.il/Secretary/GovDecisions/2017/Pages/decR101.aspx" TargetMode="External"/><Relationship Id="rId518" Type="http://schemas.openxmlformats.org/officeDocument/2006/relationships/hyperlink" Target="http://www.pmo.gov.il/Secretary/GovDecisions/2017/Pages/dec2527.aspx" TargetMode="External"/><Relationship Id="rId725" Type="http://schemas.openxmlformats.org/officeDocument/2006/relationships/hyperlink" Target="http://www.pmo.gov.il/Secretary/GovDecisions/2017/Pages/dec3260.aspx" TargetMode="External"/><Relationship Id="rId115" Type="http://schemas.openxmlformats.org/officeDocument/2006/relationships/hyperlink" Target="http://www.pmo.gov.il/Secretary/GovDecisions/2017/Pages/dec3038.aspx" TargetMode="External"/><Relationship Id="rId157" Type="http://schemas.openxmlformats.org/officeDocument/2006/relationships/hyperlink" Target="http://www.pmo.gov.il/Secretary/GovDecisions/2017/Pages/dec2985.aspx" TargetMode="External"/><Relationship Id="rId322" Type="http://schemas.openxmlformats.org/officeDocument/2006/relationships/hyperlink" Target="http://www.pmo.gov.il/Secretary/GovDecisions/2017/Pages/des2769.aspx" TargetMode="External"/><Relationship Id="rId364" Type="http://schemas.openxmlformats.org/officeDocument/2006/relationships/hyperlink" Target="http://www.pmo.gov.il/Secretary/GovDecisions/2017/Pages/dec2697.aspx" TargetMode="External"/><Relationship Id="rId61" Type="http://schemas.openxmlformats.org/officeDocument/2006/relationships/hyperlink" Target="http://www.pmo.gov.il/Secretary/GovDecisions/2017/Pages/dec3129.aspx" TargetMode="External"/><Relationship Id="rId199" Type="http://schemas.openxmlformats.org/officeDocument/2006/relationships/hyperlink" Target="http://www.pmo.gov.il/Secretary/GovDecisions/2017/Pages/dec2934.aspx" TargetMode="External"/><Relationship Id="rId571" Type="http://schemas.openxmlformats.org/officeDocument/2006/relationships/hyperlink" Target="http://www.pmo.gov.il/Secretary/GovDecisions/2017/Pages/dec2459.aspx" TargetMode="External"/><Relationship Id="rId627" Type="http://schemas.openxmlformats.org/officeDocument/2006/relationships/hyperlink" Target="http://www.pmo.gov.il/Secretary/GovDecisions/2017/Pages/dec2395.aspx" TargetMode="External"/><Relationship Id="rId669" Type="http://schemas.openxmlformats.org/officeDocument/2006/relationships/hyperlink" Target="http://www.pmo.gov.il/Secretary/GovDecisions/2017/Pages/dec2344.aspx" TargetMode="External"/><Relationship Id="rId19" Type="http://schemas.openxmlformats.org/officeDocument/2006/relationships/hyperlink" Target="http://www.pmo.gov.il/Secretary/GovDecisions/2017/Pages/dec_3174.aspx" TargetMode="External"/><Relationship Id="rId224" Type="http://schemas.openxmlformats.org/officeDocument/2006/relationships/hyperlink" Target="http://www.pmo.gov.il/Secretary/GovDecisions/2017/Pages/dec2896.aspx" TargetMode="External"/><Relationship Id="rId266" Type="http://schemas.openxmlformats.org/officeDocument/2006/relationships/hyperlink" Target="http://www.pmo.gov.il/Secretary/GovDecisions/2017/Pages/dec2837.aspx" TargetMode="External"/><Relationship Id="rId431" Type="http://schemas.openxmlformats.org/officeDocument/2006/relationships/hyperlink" Target="http://www.pmo.gov.il/Secretary/GovDecisions/2017/Pages/dec2634.aspx" TargetMode="External"/><Relationship Id="rId473" Type="http://schemas.openxmlformats.org/officeDocument/2006/relationships/hyperlink" Target="http://www.pmo.gov.il/Secretary/GovDecisions/2017/Pages/dec2572.aspx" TargetMode="External"/><Relationship Id="rId529" Type="http://schemas.openxmlformats.org/officeDocument/2006/relationships/hyperlink" Target="http://www.pmo.gov.il/Secretary/GovDecisions/2017/Pages/dec2499.aspx" TargetMode="External"/><Relationship Id="rId680" Type="http://schemas.openxmlformats.org/officeDocument/2006/relationships/hyperlink" Target="http://www.pmo.gov.il/Secretary/GovDecisions/2017/Pages/dec2332.aspx" TargetMode="External"/><Relationship Id="rId736" Type="http://schemas.openxmlformats.org/officeDocument/2006/relationships/hyperlink" Target="http://www.pmo.gov.il/Secretary/GovDecisions/2017/Pages/dec3241.aspx" TargetMode="External"/><Relationship Id="rId30" Type="http://schemas.openxmlformats.org/officeDocument/2006/relationships/hyperlink" Target="http://www.pmo.gov.il/Secretary/GovDecisions/2017/Pages/dec_3168.aspx" TargetMode="External"/><Relationship Id="rId126" Type="http://schemas.openxmlformats.org/officeDocument/2006/relationships/hyperlink" Target="http://www.pmo.gov.il/Secretary/GovDecisions/2017/Pages/dec3026.aspx" TargetMode="External"/><Relationship Id="rId168" Type="http://schemas.openxmlformats.org/officeDocument/2006/relationships/hyperlink" Target="http://www.pmo.gov.il/Secretary/GovDecisions/2017/Pages/decR121.aspx" TargetMode="External"/><Relationship Id="rId333" Type="http://schemas.openxmlformats.org/officeDocument/2006/relationships/hyperlink" Target="http://www.pmo.gov.il/Secretary/GovDecisions/2017/Pages/des2751.aspx" TargetMode="External"/><Relationship Id="rId540" Type="http://schemas.openxmlformats.org/officeDocument/2006/relationships/hyperlink" Target="http://www.pmo.gov.il/Secretary/GovDecisions/2017/Pages/dec2486.aspx" TargetMode="External"/><Relationship Id="rId72" Type="http://schemas.openxmlformats.org/officeDocument/2006/relationships/hyperlink" Target="http://www.pmo.gov.il/Secretary/GovDecisions/2017/Pages/dec3143.aspx" TargetMode="External"/><Relationship Id="rId375" Type="http://schemas.openxmlformats.org/officeDocument/2006/relationships/hyperlink" Target="http://www.pmo.gov.il/Secretary/GovDecisions/2017/Pages/dec2701.aspx" TargetMode="External"/><Relationship Id="rId582" Type="http://schemas.openxmlformats.org/officeDocument/2006/relationships/hyperlink" Target="http://www.pmo.gov.il/Secretary/GovDecisions/2017/Pages/dec2433.aspx" TargetMode="External"/><Relationship Id="rId638" Type="http://schemas.openxmlformats.org/officeDocument/2006/relationships/hyperlink" Target="http://www.pmo.gov.il/Secretary/GovDecisions/2017/Pages/dec2361.aspx" TargetMode="External"/><Relationship Id="rId3" Type="http://schemas.openxmlformats.org/officeDocument/2006/relationships/hyperlink" Target="http://www.pmo.gov.il/Secretary/GovDecisions/2017/Pages/r140.aspx" TargetMode="External"/><Relationship Id="rId235" Type="http://schemas.openxmlformats.org/officeDocument/2006/relationships/hyperlink" Target="http://www.pmo.gov.il/Secretary/GovDecisions/2017/Pages/dec2908.aspx" TargetMode="External"/><Relationship Id="rId277" Type="http://schemas.openxmlformats.org/officeDocument/2006/relationships/hyperlink" Target="http://www.pmo.gov.il/Secretary/GovDecisions/2017/Pages/des2825.aspx" TargetMode="External"/><Relationship Id="rId400" Type="http://schemas.openxmlformats.org/officeDocument/2006/relationships/hyperlink" Target="http://www.pmo.gov.il/Secretary/GovDecisions/2017/Pages/dec2662.aspx" TargetMode="External"/><Relationship Id="rId442" Type="http://schemas.openxmlformats.org/officeDocument/2006/relationships/hyperlink" Target="http://www.pmo.gov.il/Secretary/GovDecisions/2017/Pages/dec2612.aspx" TargetMode="External"/><Relationship Id="rId484" Type="http://schemas.openxmlformats.org/officeDocument/2006/relationships/hyperlink" Target="http://www.pmo.gov.il/Secretary/GovDecisions/2017/Pages/dec2564.aspx" TargetMode="External"/><Relationship Id="rId705" Type="http://schemas.openxmlformats.org/officeDocument/2006/relationships/hyperlink" Target="http://www.pmo.gov.il/Secretary/GovDecisions/2017/Pages/des2270.aspx" TargetMode="External"/><Relationship Id="rId137" Type="http://schemas.openxmlformats.org/officeDocument/2006/relationships/hyperlink" Target="http://www.pmo.gov.il/Secretary/GovDecisions/2017/Pages/dec2999.aspx" TargetMode="External"/><Relationship Id="rId302" Type="http://schemas.openxmlformats.org/officeDocument/2006/relationships/hyperlink" Target="http://www.pmo.gov.il/Secretary/GovDecisions/2017/Pages/des2764.aspx" TargetMode="External"/><Relationship Id="rId344" Type="http://schemas.openxmlformats.org/officeDocument/2006/relationships/hyperlink" Target="http://www.pmo.gov.il/Secretary/GovDecisions/2017/Pages/dec2721.aspx" TargetMode="External"/><Relationship Id="rId691" Type="http://schemas.openxmlformats.org/officeDocument/2006/relationships/hyperlink" Target="http://www.pmo.gov.il/Secretary/GovDecisions/2017/Pages/des2309.aspx" TargetMode="External"/><Relationship Id="rId747" Type="http://schemas.openxmlformats.org/officeDocument/2006/relationships/hyperlink" Target="http://www.pmo.gov.il/Secretary/GovDecisions/2017/Pages/dec3234.aspx" TargetMode="External"/><Relationship Id="rId41" Type="http://schemas.openxmlformats.org/officeDocument/2006/relationships/hyperlink" Target="http://www.pmo.gov.il/Secretary/GovDecisions/2017/Pages/dec3178.aspx" TargetMode="External"/><Relationship Id="rId83" Type="http://schemas.openxmlformats.org/officeDocument/2006/relationships/hyperlink" Target="http://www.pmo.gov.il/Secretary/GovDecisions/2017/Pages/dec_3111.aspx" TargetMode="External"/><Relationship Id="rId179" Type="http://schemas.openxmlformats.org/officeDocument/2006/relationships/hyperlink" Target="http://www.pmo.gov.il/Secretary/GovDecisions/2017/Pages/dec2913.aspx" TargetMode="External"/><Relationship Id="rId386" Type="http://schemas.openxmlformats.org/officeDocument/2006/relationships/hyperlink" Target="http://www.pmo.gov.il/Secretary/GovDecisions/2017/Pages/dec2669.aspx" TargetMode="External"/><Relationship Id="rId551" Type="http://schemas.openxmlformats.org/officeDocument/2006/relationships/hyperlink" Target="http://www.pmo.gov.il/Secretary/GovDecisions/2017/Pages/dec2453.aspx" TargetMode="External"/><Relationship Id="rId593" Type="http://schemas.openxmlformats.org/officeDocument/2006/relationships/hyperlink" Target="http://www.pmo.gov.il/Secretary/GovDecisions/2017/Pages/decR98.aspx" TargetMode="External"/><Relationship Id="rId607" Type="http://schemas.openxmlformats.org/officeDocument/2006/relationships/hyperlink" Target="http://www.pmo.gov.il/Secretary/GovDecisions/2017/Pages/des2406.aspx" TargetMode="External"/><Relationship Id="rId649" Type="http://schemas.openxmlformats.org/officeDocument/2006/relationships/hyperlink" Target="http://www.pmo.gov.il/Secretary/GovDecisions/2017/Pages/decR93.aspx" TargetMode="External"/><Relationship Id="rId190" Type="http://schemas.openxmlformats.org/officeDocument/2006/relationships/hyperlink" Target="http://www.pmo.gov.il/Secretary/GovDecisions/2017/Pages/dec2943.aspx" TargetMode="External"/><Relationship Id="rId204" Type="http://schemas.openxmlformats.org/officeDocument/2006/relationships/hyperlink" Target="http://www.pmo.gov.il/Secretary/GovDecisions/2017/Pages/dec2929.aspx" TargetMode="External"/><Relationship Id="rId246" Type="http://schemas.openxmlformats.org/officeDocument/2006/relationships/hyperlink" Target="http://www.pmo.gov.il/Secretary/GovDecisions/2017/Pages/des2873.aspx" TargetMode="External"/><Relationship Id="rId288" Type="http://schemas.openxmlformats.org/officeDocument/2006/relationships/hyperlink" Target="http://www.pmo.gov.il/Secretary/GovDecisions/2017/Pages/dec2793.aspx" TargetMode="External"/><Relationship Id="rId411" Type="http://schemas.openxmlformats.org/officeDocument/2006/relationships/hyperlink" Target="http://www.pmo.gov.il/Secretary/GovDecisions/2017/Pages/dec2644.aspx" TargetMode="External"/><Relationship Id="rId453" Type="http://schemas.openxmlformats.org/officeDocument/2006/relationships/hyperlink" Target="http://www.pmo.gov.il/Secretary/GovDecisions/2017/Pages/dec2599.aspx" TargetMode="External"/><Relationship Id="rId509" Type="http://schemas.openxmlformats.org/officeDocument/2006/relationships/hyperlink" Target="http://www.pmo.gov.il/Secretary/GovDecisions/2017/Pages/dec2494.aspx" TargetMode="External"/><Relationship Id="rId660" Type="http://schemas.openxmlformats.org/officeDocument/2006/relationships/hyperlink" Target="http://www.pmo.gov.il/Secretary/GovDecisions/2017/Pages/decR90.aspx" TargetMode="External"/><Relationship Id="rId106" Type="http://schemas.openxmlformats.org/officeDocument/2006/relationships/hyperlink" Target="http://www.pmo.gov.il/Secretary/GovDecisions/2017/Pages/dec3056.aspx" TargetMode="External"/><Relationship Id="rId313" Type="http://schemas.openxmlformats.org/officeDocument/2006/relationships/hyperlink" Target="http://www.pmo.gov.il/Secretary/GovDecisions/2017/Pages/des2775.aspx" TargetMode="External"/><Relationship Id="rId495" Type="http://schemas.openxmlformats.org/officeDocument/2006/relationships/hyperlink" Target="http://www.pmo.gov.il/Secretary/GovDecisions/2017/Pages/dec2541.aspx" TargetMode="External"/><Relationship Id="rId716" Type="http://schemas.openxmlformats.org/officeDocument/2006/relationships/hyperlink" Target="http://www.pmo.gov.il/Secretary/GovDecisions/2017/Pages/dec3270.aspx" TargetMode="External"/><Relationship Id="rId758" Type="http://schemas.openxmlformats.org/officeDocument/2006/relationships/hyperlink" Target="http://www.pmo.gov.il/Secretary/GovDecisions/2017/Pages/decR149.aspx" TargetMode="External"/><Relationship Id="rId10" Type="http://schemas.openxmlformats.org/officeDocument/2006/relationships/hyperlink" Target="http://www.pmo.gov.il/Secretary/GovDecisions/2017/Pages/de_3205.aspx" TargetMode="External"/><Relationship Id="rId52" Type="http://schemas.openxmlformats.org/officeDocument/2006/relationships/hyperlink" Target="http://www.pmo.gov.il/Secretary/GovDecisions/2017/Pages/dec3151.aspx" TargetMode="External"/><Relationship Id="rId94" Type="http://schemas.openxmlformats.org/officeDocument/2006/relationships/hyperlink" Target="http://www.pmo.gov.il/Secretary/GovDecisions/2017/Pages/dec3089.aspx" TargetMode="External"/><Relationship Id="rId148" Type="http://schemas.openxmlformats.org/officeDocument/2006/relationships/hyperlink" Target="http://www.pmo.gov.il/Secretary/GovDecisions/2017/Pages/dec3015.aspx" TargetMode="External"/><Relationship Id="rId355" Type="http://schemas.openxmlformats.org/officeDocument/2006/relationships/hyperlink" Target="http://www.pmo.gov.il/Secretary/GovDecisions/2017/Pages/dec2715.aspx" TargetMode="External"/><Relationship Id="rId397" Type="http://schemas.openxmlformats.org/officeDocument/2006/relationships/hyperlink" Target="http://www.pmo.gov.il/Secretary/GovDecisions/2017/Pages/des2678.aspx" TargetMode="External"/><Relationship Id="rId520" Type="http://schemas.openxmlformats.org/officeDocument/2006/relationships/hyperlink" Target="http://www.pmo.gov.il/Secretary/GovDecisions/2017/Pages/dec2508.aspx" TargetMode="External"/><Relationship Id="rId562" Type="http://schemas.openxmlformats.org/officeDocument/2006/relationships/hyperlink" Target="http://www.pmo.gov.il/Secretary/GovDecisions/2017/Pages/dec2447.aspx" TargetMode="External"/><Relationship Id="rId618" Type="http://schemas.openxmlformats.org/officeDocument/2006/relationships/hyperlink" Target="http://www.pmo.gov.il/Secretary/GovDecisions/2017/Pages/dec2386.aspx"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285"/>
  <sheetViews>
    <sheetView rightToLeft="1" topLeftCell="A2271" workbookViewId="0">
      <selection activeCell="B2274" sqref="B2274"/>
    </sheetView>
  </sheetViews>
  <sheetFormatPr defaultRowHeight="14.25" x14ac:dyDescent="0.2"/>
  <cols>
    <col min="1" max="1" width="44.875" customWidth="1"/>
    <col min="2" max="2" width="10.5" customWidth="1"/>
    <col min="8" max="9" width="9.875" bestFit="1" customWidth="1"/>
  </cols>
  <sheetData>
    <row r="1" spans="1:9" ht="15" thickBot="1" x14ac:dyDescent="0.25">
      <c r="A1" t="s">
        <v>1367</v>
      </c>
      <c r="B1" t="s">
        <v>1365</v>
      </c>
      <c r="C1" t="s">
        <v>1364</v>
      </c>
      <c r="D1" t="s">
        <v>1450</v>
      </c>
    </row>
    <row r="2" spans="1:9" ht="15" thickBot="1" x14ac:dyDescent="0.25">
      <c r="A2" s="1" t="s">
        <v>0</v>
      </c>
      <c r="B2">
        <v>1</v>
      </c>
      <c r="D2" t="str">
        <f>IF(ISBLANK(Table1[[#This Row],[נסיעות מדורג]]),"",IF(Table1[[#This Row],[נסיעות מדורג]]=1,MAX(D1:D$2)+1,D1))</f>
        <v/>
      </c>
      <c r="H2" s="7"/>
      <c r="I2" s="7"/>
    </row>
    <row r="3" spans="1:9" x14ac:dyDescent="0.2">
      <c r="A3" s="2" t="s">
        <v>1</v>
      </c>
      <c r="B3">
        <v>2</v>
      </c>
      <c r="C3">
        <v>1</v>
      </c>
      <c r="D3">
        <f>IF(ISBLANK(Table1[[#This Row],[נסיעות מדורג]]),"",IF(Table1[[#This Row],[נסיעות מדורג]]=1,MAX(D2:D$2)+1,D2))</f>
        <v>1</v>
      </c>
    </row>
    <row r="4" spans="1:9" ht="15" thickBot="1" x14ac:dyDescent="0.25">
      <c r="A4" s="3" t="s">
        <v>2</v>
      </c>
      <c r="B4">
        <v>3</v>
      </c>
      <c r="C4">
        <v>2</v>
      </c>
      <c r="D4">
        <f>IF(ISBLANK(Table1[[#This Row],[נסיעות מדורג]]),"",IF(Table1[[#This Row],[נסיעות מדורג]]=1,MAX(D$2:D3)+1,D3))</f>
        <v>1</v>
      </c>
    </row>
    <row r="5" spans="1:9" ht="15" thickBot="1" x14ac:dyDescent="0.25">
      <c r="A5" s="1" t="s">
        <v>0</v>
      </c>
      <c r="B5">
        <v>4</v>
      </c>
      <c r="D5" t="str">
        <f>IF(ISBLANK(Table1[[#This Row],[נסיעות מדורג]]),"",IF(Table1[[#This Row],[נסיעות מדורג]]=1,MAX(D$2:D4)+1,D4))</f>
        <v/>
      </c>
    </row>
    <row r="6" spans="1:9" x14ac:dyDescent="0.2">
      <c r="A6" s="2" t="s">
        <v>1</v>
      </c>
      <c r="B6">
        <v>5</v>
      </c>
      <c r="C6">
        <v>1</v>
      </c>
      <c r="D6">
        <f>IF(ISBLANK(Table1[[#This Row],[נסיעות מדורג]]),"",IF(Table1[[#This Row],[נסיעות מדורג]]=1,MAX(D$2:D5)+1,D5))</f>
        <v>2</v>
      </c>
    </row>
    <row r="7" spans="1:9" ht="15" thickBot="1" x14ac:dyDescent="0.25">
      <c r="A7" s="3" t="s">
        <v>3</v>
      </c>
      <c r="B7">
        <v>6</v>
      </c>
      <c r="C7">
        <v>2</v>
      </c>
      <c r="D7">
        <f>IF(ISBLANK(Table1[[#This Row],[נסיעות מדורג]]),"",IF(Table1[[#This Row],[נסיעות מדורג]]=1,MAX(D$2:D6)+1,D6))</f>
        <v>2</v>
      </c>
    </row>
    <row r="8" spans="1:9" ht="15" thickBot="1" x14ac:dyDescent="0.25">
      <c r="A8" s="1" t="s">
        <v>0</v>
      </c>
      <c r="B8">
        <v>7</v>
      </c>
      <c r="D8" t="str">
        <f>IF(ISBLANK(Table1[[#This Row],[נסיעות מדורג]]),"",IF(Table1[[#This Row],[נסיעות מדורג]]=1,MAX(D$2:D7)+1,D7))</f>
        <v/>
      </c>
    </row>
    <row r="9" spans="1:9" x14ac:dyDescent="0.2">
      <c r="A9" s="2" t="s">
        <v>4</v>
      </c>
      <c r="B9">
        <v>8</v>
      </c>
      <c r="C9">
        <v>1</v>
      </c>
      <c r="D9">
        <f>IF(ISBLANK(Table1[[#This Row],[נסיעות מדורג]]),"",IF(Table1[[#This Row],[נסיעות מדורג]]=1,MAX(D$2:D8)+1,D8))</f>
        <v>3</v>
      </c>
    </row>
    <row r="10" spans="1:9" ht="15" thickBot="1" x14ac:dyDescent="0.25">
      <c r="A10" s="3" t="s">
        <v>5</v>
      </c>
      <c r="B10">
        <v>9</v>
      </c>
      <c r="C10">
        <v>2</v>
      </c>
      <c r="D10">
        <f>IF(ISBLANK(Table1[[#This Row],[נסיעות מדורג]]),"",IF(Table1[[#This Row],[נסיעות מדורג]]=1,MAX(D$2:D9)+1,D9))</f>
        <v>3</v>
      </c>
    </row>
    <row r="11" spans="1:9" ht="15" thickBot="1" x14ac:dyDescent="0.25">
      <c r="A11" s="1" t="s">
        <v>0</v>
      </c>
      <c r="B11">
        <v>10</v>
      </c>
      <c r="D11" t="str">
        <f>IF(ISBLANK(Table1[[#This Row],[נסיעות מדורג]]),"",IF(Table1[[#This Row],[נסיעות מדורג]]=1,MAX(D$2:D10)+1,D10))</f>
        <v/>
      </c>
    </row>
    <row r="12" spans="1:9" x14ac:dyDescent="0.2">
      <c r="A12" s="2" t="s">
        <v>1</v>
      </c>
      <c r="B12">
        <v>11</v>
      </c>
      <c r="C12">
        <v>1</v>
      </c>
      <c r="D12">
        <f>IF(ISBLANK(Table1[[#This Row],[נסיעות מדורג]]),"",IF(Table1[[#This Row],[נסיעות מדורג]]=1,MAX(D$2:D11)+1,D11))</f>
        <v>4</v>
      </c>
    </row>
    <row r="13" spans="1:9" ht="15" thickBot="1" x14ac:dyDescent="0.25">
      <c r="A13" s="3" t="s">
        <v>6</v>
      </c>
      <c r="B13">
        <v>12</v>
      </c>
      <c r="C13">
        <v>2</v>
      </c>
      <c r="D13">
        <f>IF(ISBLANK(Table1[[#This Row],[נסיעות מדורג]]),"",IF(Table1[[#This Row],[נסיעות מדורג]]=1,MAX(D$2:D12)+1,D12))</f>
        <v>4</v>
      </c>
    </row>
    <row r="14" spans="1:9" ht="15" thickBot="1" x14ac:dyDescent="0.25">
      <c r="A14" s="1" t="s">
        <v>0</v>
      </c>
      <c r="B14">
        <v>13</v>
      </c>
      <c r="D14" t="str">
        <f>IF(ISBLANK(Table1[[#This Row],[נסיעות מדורג]]),"",IF(Table1[[#This Row],[נסיעות מדורג]]=1,MAX(D$2:D13)+1,D13))</f>
        <v/>
      </c>
    </row>
    <row r="15" spans="1:9" x14ac:dyDescent="0.2">
      <c r="A15" s="2" t="s">
        <v>7</v>
      </c>
      <c r="B15">
        <v>14</v>
      </c>
      <c r="C15">
        <v>1</v>
      </c>
      <c r="D15">
        <f>IF(ISBLANK(Table1[[#This Row],[נסיעות מדורג]]),"",IF(Table1[[#This Row],[נסיעות מדורג]]=1,MAX(D$2:D14)+1,D14))</f>
        <v>5</v>
      </c>
    </row>
    <row r="16" spans="1:9" ht="15" thickBot="1" x14ac:dyDescent="0.25">
      <c r="A16" s="3" t="s">
        <v>8</v>
      </c>
      <c r="B16">
        <v>15</v>
      </c>
      <c r="C16">
        <v>2</v>
      </c>
      <c r="D16">
        <f>IF(ISBLANK(Table1[[#This Row],[נסיעות מדורג]]),"",IF(Table1[[#This Row],[נסיעות מדורג]]=1,MAX(D$2:D15)+1,D15))</f>
        <v>5</v>
      </c>
    </row>
    <row r="17" spans="1:4" ht="15" thickBot="1" x14ac:dyDescent="0.25">
      <c r="A17" s="1" t="s">
        <v>0</v>
      </c>
      <c r="B17">
        <v>16</v>
      </c>
      <c r="D17" t="str">
        <f>IF(ISBLANK(Table1[[#This Row],[נסיעות מדורג]]),"",IF(Table1[[#This Row],[נסיעות מדורג]]=1,MAX(D$2:D16)+1,D16))</f>
        <v/>
      </c>
    </row>
    <row r="18" spans="1:4" x14ac:dyDescent="0.2">
      <c r="A18" s="2" t="s">
        <v>9</v>
      </c>
      <c r="B18">
        <v>17</v>
      </c>
      <c r="C18">
        <v>1</v>
      </c>
      <c r="D18">
        <f>IF(ISBLANK(Table1[[#This Row],[נסיעות מדורג]]),"",IF(Table1[[#This Row],[נסיעות מדורג]]=1,MAX(D$2:D17)+1,D17))</f>
        <v>6</v>
      </c>
    </row>
    <row r="19" spans="1:4" ht="15" thickBot="1" x14ac:dyDescent="0.25">
      <c r="A19" s="3" t="s">
        <v>10</v>
      </c>
      <c r="B19">
        <v>18</v>
      </c>
      <c r="C19">
        <v>2</v>
      </c>
      <c r="D19">
        <f>IF(ISBLANK(Table1[[#This Row],[נסיעות מדורג]]),"",IF(Table1[[#This Row],[נסיעות מדורג]]=1,MAX(D$2:D18)+1,D18))</f>
        <v>6</v>
      </c>
    </row>
    <row r="20" spans="1:4" ht="15" thickBot="1" x14ac:dyDescent="0.25">
      <c r="A20" s="1" t="s">
        <v>11</v>
      </c>
      <c r="B20">
        <v>19</v>
      </c>
      <c r="D20" t="str">
        <f>IF(ISBLANK(Table1[[#This Row],[נסיעות מדורג]]),"",IF(Table1[[#This Row],[נסיעות מדורג]]=1,MAX(D$2:D19)+1,D19))</f>
        <v/>
      </c>
    </row>
    <row r="21" spans="1:4" x14ac:dyDescent="0.2">
      <c r="A21" s="2" t="s">
        <v>12</v>
      </c>
      <c r="B21">
        <v>20</v>
      </c>
      <c r="D21" t="str">
        <f>IF(ISBLANK(Table1[[#This Row],[נסיעות מדורג]]),"",IF(Table1[[#This Row],[נסיעות מדורג]]=1,MAX(D$2:D20)+1,D20))</f>
        <v/>
      </c>
    </row>
    <row r="22" spans="1:4" ht="15" thickBot="1" x14ac:dyDescent="0.25">
      <c r="A22" s="3" t="s">
        <v>13</v>
      </c>
      <c r="B22">
        <v>21</v>
      </c>
      <c r="D22" t="str">
        <f>IF(ISBLANK(Table1[[#This Row],[נסיעות מדורג]]),"",IF(Table1[[#This Row],[נסיעות מדורג]]=1,MAX(D$2:D21)+1,D21))</f>
        <v/>
      </c>
    </row>
    <row r="23" spans="1:4" ht="15" thickBot="1" x14ac:dyDescent="0.25">
      <c r="A23" s="1" t="s">
        <v>11</v>
      </c>
      <c r="B23">
        <v>22</v>
      </c>
      <c r="D23" t="str">
        <f>IF(ISBLANK(Table1[[#This Row],[נסיעות מדורג]]),"",IF(Table1[[#This Row],[נסיעות מדורג]]=1,MAX(D$2:D22)+1,D22))</f>
        <v/>
      </c>
    </row>
    <row r="24" spans="1:4" x14ac:dyDescent="0.2">
      <c r="A24" s="2" t="s">
        <v>14</v>
      </c>
      <c r="B24">
        <v>23</v>
      </c>
      <c r="D24" t="str">
        <f>IF(ISBLANK(Table1[[#This Row],[נסיעות מדורג]]),"",IF(Table1[[#This Row],[נסיעות מדורג]]=1,MAX(D$2:D23)+1,D23))</f>
        <v/>
      </c>
    </row>
    <row r="25" spans="1:4" ht="15" thickBot="1" x14ac:dyDescent="0.25">
      <c r="A25" s="3" t="s">
        <v>15</v>
      </c>
      <c r="B25">
        <v>24</v>
      </c>
      <c r="D25" t="str">
        <f>IF(ISBLANK(Table1[[#This Row],[נסיעות מדורג]]),"",IF(Table1[[#This Row],[נסיעות מדורג]]=1,MAX(D$2:D24)+1,D24))</f>
        <v/>
      </c>
    </row>
    <row r="26" spans="1:4" ht="15" thickBot="1" x14ac:dyDescent="0.25">
      <c r="A26" s="1" t="s">
        <v>11</v>
      </c>
      <c r="B26">
        <v>25</v>
      </c>
      <c r="D26" t="str">
        <f>IF(ISBLANK(Table1[[#This Row],[נסיעות מדורג]]),"",IF(Table1[[#This Row],[נסיעות מדורג]]=1,MAX(D$2:D25)+1,D25))</f>
        <v/>
      </c>
    </row>
    <row r="27" spans="1:4" x14ac:dyDescent="0.2">
      <c r="A27" s="2" t="s">
        <v>16</v>
      </c>
      <c r="B27">
        <v>26</v>
      </c>
      <c r="D27" t="str">
        <f>IF(ISBLANK(Table1[[#This Row],[נסיעות מדורג]]),"",IF(Table1[[#This Row],[נסיעות מדורג]]=1,MAX(D$2:D26)+1,D26))</f>
        <v/>
      </c>
    </row>
    <row r="28" spans="1:4" ht="15" thickBot="1" x14ac:dyDescent="0.25">
      <c r="A28" s="3" t="s">
        <v>17</v>
      </c>
      <c r="B28">
        <v>27</v>
      </c>
      <c r="D28" t="str">
        <f>IF(ISBLANK(Table1[[#This Row],[נסיעות מדורג]]),"",IF(Table1[[#This Row],[נסיעות מדורג]]=1,MAX(D$2:D27)+1,D27))</f>
        <v/>
      </c>
    </row>
    <row r="29" spans="1:4" ht="15" thickBot="1" x14ac:dyDescent="0.25">
      <c r="A29" s="1" t="s">
        <v>11</v>
      </c>
      <c r="B29">
        <v>28</v>
      </c>
      <c r="D29" t="str">
        <f>IF(ISBLANK(Table1[[#This Row],[נסיעות מדורג]]),"",IF(Table1[[#This Row],[נסיעות מדורג]]=1,MAX(D$2:D28)+1,D28))</f>
        <v/>
      </c>
    </row>
    <row r="30" spans="1:4" x14ac:dyDescent="0.2">
      <c r="A30" s="2" t="s">
        <v>18</v>
      </c>
      <c r="B30">
        <v>29</v>
      </c>
      <c r="D30" t="str">
        <f>IF(ISBLANK(Table1[[#This Row],[נסיעות מדורג]]),"",IF(Table1[[#This Row],[נסיעות מדורג]]=1,MAX(D$2:D29)+1,D29))</f>
        <v/>
      </c>
    </row>
    <row r="31" spans="1:4" ht="15" thickBot="1" x14ac:dyDescent="0.25">
      <c r="A31" s="3" t="s">
        <v>19</v>
      </c>
      <c r="B31">
        <v>30</v>
      </c>
      <c r="D31" t="str">
        <f>IF(ISBLANK(Table1[[#This Row],[נסיעות מדורג]]),"",IF(Table1[[#This Row],[נסיעות מדורג]]=1,MAX(D$2:D30)+1,D30))</f>
        <v/>
      </c>
    </row>
    <row r="32" spans="1:4" ht="15" thickBot="1" x14ac:dyDescent="0.25">
      <c r="A32" s="1" t="s">
        <v>11</v>
      </c>
      <c r="B32">
        <v>31</v>
      </c>
      <c r="D32" t="str">
        <f>IF(ISBLANK(Table1[[#This Row],[נסיעות מדורג]]),"",IF(Table1[[#This Row],[נסיעות מדורג]]=1,MAX(D$2:D31)+1,D31))</f>
        <v/>
      </c>
    </row>
    <row r="33" spans="1:4" x14ac:dyDescent="0.2">
      <c r="A33" s="2" t="s">
        <v>20</v>
      </c>
      <c r="B33">
        <v>32</v>
      </c>
      <c r="D33" t="str">
        <f>IF(ISBLANK(Table1[[#This Row],[נסיעות מדורג]]),"",IF(Table1[[#This Row],[נסיעות מדורג]]=1,MAX(D$2:D32)+1,D32))</f>
        <v/>
      </c>
    </row>
    <row r="34" spans="1:4" ht="15" thickBot="1" x14ac:dyDescent="0.25">
      <c r="A34" s="3" t="s">
        <v>21</v>
      </c>
      <c r="B34">
        <v>33</v>
      </c>
      <c r="D34" t="str">
        <f>IF(ISBLANK(Table1[[#This Row],[נסיעות מדורג]]),"",IF(Table1[[#This Row],[נסיעות מדורג]]=1,MAX(D$2:D33)+1,D33))</f>
        <v/>
      </c>
    </row>
    <row r="35" spans="1:4" ht="15" thickBot="1" x14ac:dyDescent="0.25">
      <c r="A35" s="1" t="s">
        <v>11</v>
      </c>
      <c r="B35">
        <v>34</v>
      </c>
      <c r="D35" t="str">
        <f>IF(ISBLANK(Table1[[#This Row],[נסיעות מדורג]]),"",IF(Table1[[#This Row],[נסיעות מדורג]]=1,MAX(D$2:D34)+1,D34))</f>
        <v/>
      </c>
    </row>
    <row r="36" spans="1:4" x14ac:dyDescent="0.2">
      <c r="A36" s="2" t="s">
        <v>22</v>
      </c>
      <c r="B36">
        <v>35</v>
      </c>
      <c r="D36" t="str">
        <f>IF(ISBLANK(Table1[[#This Row],[נסיעות מדורג]]),"",IF(Table1[[#This Row],[נסיעות מדורג]]=1,MAX(D$2:D35)+1,D35))</f>
        <v/>
      </c>
    </row>
    <row r="37" spans="1:4" ht="15" thickBot="1" x14ac:dyDescent="0.25">
      <c r="A37" s="3" t="s">
        <v>23</v>
      </c>
      <c r="B37">
        <v>36</v>
      </c>
      <c r="D37" t="str">
        <f>IF(ISBLANK(Table1[[#This Row],[נסיעות מדורג]]),"",IF(Table1[[#This Row],[נסיעות מדורג]]=1,MAX(D$2:D36)+1,D36))</f>
        <v/>
      </c>
    </row>
    <row r="38" spans="1:4" ht="15" thickBot="1" x14ac:dyDescent="0.25">
      <c r="A38" s="1" t="s">
        <v>11</v>
      </c>
      <c r="B38">
        <v>37</v>
      </c>
      <c r="D38" t="str">
        <f>IF(ISBLANK(Table1[[#This Row],[נסיעות מדורג]]),"",IF(Table1[[#This Row],[נסיעות מדורג]]=1,MAX(D$2:D37)+1,D37))</f>
        <v/>
      </c>
    </row>
    <row r="39" spans="1:4" x14ac:dyDescent="0.2">
      <c r="A39" s="2" t="s">
        <v>24</v>
      </c>
      <c r="B39">
        <v>38</v>
      </c>
      <c r="D39" t="str">
        <f>IF(ISBLANK(Table1[[#This Row],[נסיעות מדורג]]),"",IF(Table1[[#This Row],[נסיעות מדורג]]=1,MAX(D$2:D38)+1,D38))</f>
        <v/>
      </c>
    </row>
    <row r="40" spans="1:4" x14ac:dyDescent="0.2">
      <c r="A40" s="3" t="s">
        <v>25</v>
      </c>
      <c r="B40">
        <v>39</v>
      </c>
      <c r="D40" t="str">
        <f>IF(ISBLANK(Table1[[#This Row],[נסיעות מדורג]]),"",IF(Table1[[#This Row],[נסיעות מדורג]]=1,MAX(D$2:D39)+1,D39))</f>
        <v/>
      </c>
    </row>
    <row r="41" spans="1:4" ht="15" thickBot="1" x14ac:dyDescent="0.25">
      <c r="A41" s="4">
        <v>3</v>
      </c>
      <c r="B41">
        <v>40</v>
      </c>
      <c r="D41" t="str">
        <f>IF(ISBLANK(Table1[[#This Row],[נסיעות מדורג]]),"",IF(Table1[[#This Row],[נסיעות מדורג]]=1,MAX(D$2:D40)+1,D40))</f>
        <v/>
      </c>
    </row>
    <row r="42" spans="1:4" ht="15" thickBot="1" x14ac:dyDescent="0.25">
      <c r="A42" s="1" t="s">
        <v>11</v>
      </c>
      <c r="B42">
        <v>41</v>
      </c>
      <c r="D42" t="str">
        <f>IF(ISBLANK(Table1[[#This Row],[נסיעות מדורג]]),"",IF(Table1[[#This Row],[נסיעות מדורג]]=1,MAX(D$2:D41)+1,D41))</f>
        <v/>
      </c>
    </row>
    <row r="43" spans="1:4" x14ac:dyDescent="0.2">
      <c r="A43" s="2" t="s">
        <v>26</v>
      </c>
      <c r="B43">
        <v>42</v>
      </c>
      <c r="D43" t="str">
        <f>IF(ISBLANK(Table1[[#This Row],[נסיעות מדורג]]),"",IF(Table1[[#This Row],[נסיעות מדורג]]=1,MAX(D$2:D42)+1,D42))</f>
        <v/>
      </c>
    </row>
    <row r="44" spans="1:4" ht="15" thickBot="1" x14ac:dyDescent="0.25">
      <c r="A44" s="3" t="s">
        <v>27</v>
      </c>
      <c r="B44">
        <v>43</v>
      </c>
      <c r="D44" t="str">
        <f>IF(ISBLANK(Table1[[#This Row],[נסיעות מדורג]]),"",IF(Table1[[#This Row],[נסיעות מדורג]]=1,MAX(D$2:D43)+1,D43))</f>
        <v/>
      </c>
    </row>
    <row r="45" spans="1:4" ht="15" thickBot="1" x14ac:dyDescent="0.25">
      <c r="A45" s="1" t="s">
        <v>11</v>
      </c>
      <c r="B45">
        <v>44</v>
      </c>
      <c r="D45" t="str">
        <f>IF(ISBLANK(Table1[[#This Row],[נסיעות מדורג]]),"",IF(Table1[[#This Row],[נסיעות מדורג]]=1,MAX(D$2:D44)+1,D44))</f>
        <v/>
      </c>
    </row>
    <row r="46" spans="1:4" x14ac:dyDescent="0.2">
      <c r="A46" s="2" t="s">
        <v>28</v>
      </c>
      <c r="B46">
        <v>45</v>
      </c>
      <c r="D46" t="str">
        <f>IF(ISBLANK(Table1[[#This Row],[נסיעות מדורג]]),"",IF(Table1[[#This Row],[נסיעות מדורג]]=1,MAX(D$2:D45)+1,D45))</f>
        <v/>
      </c>
    </row>
    <row r="47" spans="1:4" ht="15" thickBot="1" x14ac:dyDescent="0.25">
      <c r="A47" s="3" t="s">
        <v>29</v>
      </c>
      <c r="B47">
        <v>46</v>
      </c>
      <c r="D47" t="str">
        <f>IF(ISBLANK(Table1[[#This Row],[נסיעות מדורג]]),"",IF(Table1[[#This Row],[נסיעות מדורג]]=1,MAX(D$2:D46)+1,D46))</f>
        <v/>
      </c>
    </row>
    <row r="48" spans="1:4" ht="15" thickBot="1" x14ac:dyDescent="0.25">
      <c r="A48" s="1" t="s">
        <v>11</v>
      </c>
      <c r="B48">
        <v>47</v>
      </c>
      <c r="D48" t="str">
        <f>IF(ISBLANK(Table1[[#This Row],[נסיעות מדורג]]),"",IF(Table1[[#This Row],[נסיעות מדורג]]=1,MAX(D$2:D47)+1,D47))</f>
        <v/>
      </c>
    </row>
    <row r="49" spans="1:4" x14ac:dyDescent="0.2">
      <c r="A49" s="2" t="s">
        <v>30</v>
      </c>
      <c r="B49">
        <v>48</v>
      </c>
      <c r="D49" t="str">
        <f>IF(ISBLANK(Table1[[#This Row],[נסיעות מדורג]]),"",IF(Table1[[#This Row],[נסיעות מדורג]]=1,MAX(D$2:D48)+1,D48))</f>
        <v/>
      </c>
    </row>
    <row r="50" spans="1:4" ht="15" thickBot="1" x14ac:dyDescent="0.25">
      <c r="A50" s="3" t="s">
        <v>31</v>
      </c>
      <c r="B50">
        <v>49</v>
      </c>
      <c r="D50" t="str">
        <f>IF(ISBLANK(Table1[[#This Row],[נסיעות מדורג]]),"",IF(Table1[[#This Row],[נסיעות מדורג]]=1,MAX(D$2:D49)+1,D49))</f>
        <v/>
      </c>
    </row>
    <row r="51" spans="1:4" ht="15" thickBot="1" x14ac:dyDescent="0.25">
      <c r="A51" s="1" t="s">
        <v>11</v>
      </c>
      <c r="B51">
        <v>50</v>
      </c>
      <c r="D51" t="str">
        <f>IF(ISBLANK(Table1[[#This Row],[נסיעות מדורג]]),"",IF(Table1[[#This Row],[נסיעות מדורג]]=1,MAX(D$2:D50)+1,D50))</f>
        <v/>
      </c>
    </row>
    <row r="52" spans="1:4" x14ac:dyDescent="0.2">
      <c r="A52" s="2" t="s">
        <v>32</v>
      </c>
      <c r="B52">
        <v>51</v>
      </c>
      <c r="D52" t="str">
        <f>IF(ISBLANK(Table1[[#This Row],[נסיעות מדורג]]),"",IF(Table1[[#This Row],[נסיעות מדורג]]=1,MAX(D$2:D51)+1,D51))</f>
        <v/>
      </c>
    </row>
    <row r="53" spans="1:4" ht="15" thickBot="1" x14ac:dyDescent="0.25">
      <c r="A53" s="3" t="s">
        <v>33</v>
      </c>
      <c r="B53">
        <v>52</v>
      </c>
      <c r="D53" t="str">
        <f>IF(ISBLANK(Table1[[#This Row],[נסיעות מדורג]]),"",IF(Table1[[#This Row],[נסיעות מדורג]]=1,MAX(D$2:D52)+1,D52))</f>
        <v/>
      </c>
    </row>
    <row r="54" spans="1:4" ht="15" thickBot="1" x14ac:dyDescent="0.25">
      <c r="A54" s="1" t="s">
        <v>34</v>
      </c>
      <c r="B54">
        <v>53</v>
      </c>
      <c r="D54" t="str">
        <f>IF(ISBLANK(Table1[[#This Row],[נסיעות מדורג]]),"",IF(Table1[[#This Row],[נסיעות מדורג]]=1,MAX(D$2:D53)+1,D53))</f>
        <v/>
      </c>
    </row>
    <row r="55" spans="1:4" x14ac:dyDescent="0.2">
      <c r="A55" s="2" t="s">
        <v>35</v>
      </c>
      <c r="B55">
        <v>54</v>
      </c>
      <c r="D55" t="str">
        <f>IF(ISBLANK(Table1[[#This Row],[נסיעות מדורג]]),"",IF(Table1[[#This Row],[נסיעות מדורג]]=1,MAX(D$2:D54)+1,D54))</f>
        <v/>
      </c>
    </row>
    <row r="56" spans="1:4" ht="15" thickBot="1" x14ac:dyDescent="0.25">
      <c r="A56" s="3" t="s">
        <v>36</v>
      </c>
      <c r="B56">
        <v>55</v>
      </c>
      <c r="D56" t="str">
        <f>IF(ISBLANK(Table1[[#This Row],[נסיעות מדורג]]),"",IF(Table1[[#This Row],[נסיעות מדורג]]=1,MAX(D$2:D55)+1,D55))</f>
        <v/>
      </c>
    </row>
    <row r="57" spans="1:4" ht="15" thickBot="1" x14ac:dyDescent="0.25">
      <c r="A57" s="1" t="s">
        <v>34</v>
      </c>
      <c r="B57">
        <v>56</v>
      </c>
      <c r="D57" t="str">
        <f>IF(ISBLANK(Table1[[#This Row],[נסיעות מדורג]]),"",IF(Table1[[#This Row],[נסיעות מדורג]]=1,MAX(D$2:D56)+1,D56))</f>
        <v/>
      </c>
    </row>
    <row r="58" spans="1:4" x14ac:dyDescent="0.2">
      <c r="A58" s="2" t="s">
        <v>37</v>
      </c>
      <c r="B58">
        <v>57</v>
      </c>
      <c r="D58" t="str">
        <f>IF(ISBLANK(Table1[[#This Row],[נסיעות מדורג]]),"",IF(Table1[[#This Row],[נסיעות מדורג]]=1,MAX(D$2:D57)+1,D57))</f>
        <v/>
      </c>
    </row>
    <row r="59" spans="1:4" ht="15" thickBot="1" x14ac:dyDescent="0.25">
      <c r="A59" s="3" t="s">
        <v>38</v>
      </c>
      <c r="B59">
        <v>58</v>
      </c>
      <c r="D59" t="str">
        <f>IF(ISBLANK(Table1[[#This Row],[נסיעות מדורג]]),"",IF(Table1[[#This Row],[נסיעות מדורג]]=1,MAX(D$2:D58)+1,D58))</f>
        <v/>
      </c>
    </row>
    <row r="60" spans="1:4" ht="15" thickBot="1" x14ac:dyDescent="0.25">
      <c r="A60" s="1" t="s">
        <v>34</v>
      </c>
      <c r="B60">
        <v>59</v>
      </c>
      <c r="D60" t="str">
        <f>IF(ISBLANK(Table1[[#This Row],[נסיעות מדורג]]),"",IF(Table1[[#This Row],[נסיעות מדורג]]=1,MAX(D$2:D59)+1,D59))</f>
        <v/>
      </c>
    </row>
    <row r="61" spans="1:4" x14ac:dyDescent="0.2">
      <c r="A61" s="2" t="s">
        <v>39</v>
      </c>
      <c r="B61">
        <v>60</v>
      </c>
      <c r="D61" t="str">
        <f>IF(ISBLANK(Table1[[#This Row],[נסיעות מדורג]]),"",IF(Table1[[#This Row],[נסיעות מדורג]]=1,MAX(D$2:D60)+1,D60))</f>
        <v/>
      </c>
    </row>
    <row r="62" spans="1:4" ht="15" thickBot="1" x14ac:dyDescent="0.25">
      <c r="A62" s="3" t="s">
        <v>40</v>
      </c>
      <c r="B62">
        <v>61</v>
      </c>
      <c r="D62" t="str">
        <f>IF(ISBLANK(Table1[[#This Row],[נסיעות מדורג]]),"",IF(Table1[[#This Row],[נסיעות מדורג]]=1,MAX(D$2:D61)+1,D61))</f>
        <v/>
      </c>
    </row>
    <row r="63" spans="1:4" ht="15" thickBot="1" x14ac:dyDescent="0.25">
      <c r="A63" s="1" t="s">
        <v>34</v>
      </c>
      <c r="B63">
        <v>62</v>
      </c>
      <c r="D63" t="str">
        <f>IF(ISBLANK(Table1[[#This Row],[נסיעות מדורג]]),"",IF(Table1[[#This Row],[נסיעות מדורג]]=1,MAX(D$2:D62)+1,D62))</f>
        <v/>
      </c>
    </row>
    <row r="64" spans="1:4" x14ac:dyDescent="0.2">
      <c r="A64" s="2" t="s">
        <v>41</v>
      </c>
      <c r="B64">
        <v>63</v>
      </c>
      <c r="D64" t="str">
        <f>IF(ISBLANK(Table1[[#This Row],[נסיעות מדורג]]),"",IF(Table1[[#This Row],[נסיעות מדורג]]=1,MAX(D$2:D63)+1,D63))</f>
        <v/>
      </c>
    </row>
    <row r="65" spans="1:4" ht="15" thickBot="1" x14ac:dyDescent="0.25">
      <c r="A65" s="3" t="s">
        <v>42</v>
      </c>
      <c r="B65">
        <v>64</v>
      </c>
      <c r="D65" t="str">
        <f>IF(ISBLANK(Table1[[#This Row],[נסיעות מדורג]]),"",IF(Table1[[#This Row],[נסיעות מדורג]]=1,MAX(D$2:D64)+1,D64))</f>
        <v/>
      </c>
    </row>
    <row r="66" spans="1:4" ht="15" thickBot="1" x14ac:dyDescent="0.25">
      <c r="A66" s="1" t="s">
        <v>34</v>
      </c>
      <c r="B66">
        <v>65</v>
      </c>
      <c r="D66" t="str">
        <f>IF(ISBLANK(Table1[[#This Row],[נסיעות מדורג]]),"",IF(Table1[[#This Row],[נסיעות מדורג]]=1,MAX(D$2:D65)+1,D65))</f>
        <v/>
      </c>
    </row>
    <row r="67" spans="1:4" x14ac:dyDescent="0.2">
      <c r="A67" s="2" t="s">
        <v>43</v>
      </c>
      <c r="B67">
        <v>66</v>
      </c>
      <c r="D67" t="str">
        <f>IF(ISBLANK(Table1[[#This Row],[נסיעות מדורג]]),"",IF(Table1[[#This Row],[נסיעות מדורג]]=1,MAX(D$2:D66)+1,D66))</f>
        <v/>
      </c>
    </row>
    <row r="68" spans="1:4" ht="15" thickBot="1" x14ac:dyDescent="0.25">
      <c r="A68" s="3" t="s">
        <v>44</v>
      </c>
      <c r="B68">
        <v>67</v>
      </c>
      <c r="D68" t="str">
        <f>IF(ISBLANK(Table1[[#This Row],[נסיעות מדורג]]),"",IF(Table1[[#This Row],[נסיעות מדורג]]=1,MAX(D$2:D67)+1,D67))</f>
        <v/>
      </c>
    </row>
    <row r="69" spans="1:4" ht="15" thickBot="1" x14ac:dyDescent="0.25">
      <c r="A69" s="1" t="s">
        <v>34</v>
      </c>
      <c r="B69">
        <v>68</v>
      </c>
      <c r="D69" t="str">
        <f>IF(ISBLANK(Table1[[#This Row],[נסיעות מדורג]]),"",IF(Table1[[#This Row],[נסיעות מדורג]]=1,MAX(D$2:D68)+1,D68))</f>
        <v/>
      </c>
    </row>
    <row r="70" spans="1:4" x14ac:dyDescent="0.2">
      <c r="A70" s="2" t="s">
        <v>45</v>
      </c>
      <c r="B70">
        <v>69</v>
      </c>
      <c r="D70" t="str">
        <f>IF(ISBLANK(Table1[[#This Row],[נסיעות מדורג]]),"",IF(Table1[[#This Row],[נסיעות מדורג]]=1,MAX(D$2:D69)+1,D69))</f>
        <v/>
      </c>
    </row>
    <row r="71" spans="1:4" ht="15" thickBot="1" x14ac:dyDescent="0.25">
      <c r="A71" s="3" t="s">
        <v>46</v>
      </c>
      <c r="B71">
        <v>70</v>
      </c>
      <c r="D71" t="str">
        <f>IF(ISBLANK(Table1[[#This Row],[נסיעות מדורג]]),"",IF(Table1[[#This Row],[נסיעות מדורג]]=1,MAX(D$2:D70)+1,D70))</f>
        <v/>
      </c>
    </row>
    <row r="72" spans="1:4" ht="15" thickBot="1" x14ac:dyDescent="0.25">
      <c r="A72" s="1" t="s">
        <v>34</v>
      </c>
      <c r="B72">
        <v>71</v>
      </c>
      <c r="D72" t="str">
        <f>IF(ISBLANK(Table1[[#This Row],[נסיעות מדורג]]),"",IF(Table1[[#This Row],[נסיעות מדורג]]=1,MAX(D$2:D71)+1,D71))</f>
        <v/>
      </c>
    </row>
    <row r="73" spans="1:4" x14ac:dyDescent="0.2">
      <c r="A73" s="2" t="s">
        <v>47</v>
      </c>
      <c r="B73">
        <v>72</v>
      </c>
      <c r="D73" t="str">
        <f>IF(ISBLANK(Table1[[#This Row],[נסיעות מדורג]]),"",IF(Table1[[#This Row],[נסיעות מדורג]]=1,MAX(D$2:D72)+1,D72))</f>
        <v/>
      </c>
    </row>
    <row r="74" spans="1:4" ht="15" thickBot="1" x14ac:dyDescent="0.25">
      <c r="A74" s="3" t="s">
        <v>48</v>
      </c>
      <c r="B74">
        <v>73</v>
      </c>
      <c r="D74" t="str">
        <f>IF(ISBLANK(Table1[[#This Row],[נסיעות מדורג]]),"",IF(Table1[[#This Row],[נסיעות מדורג]]=1,MAX(D$2:D73)+1,D73))</f>
        <v/>
      </c>
    </row>
    <row r="75" spans="1:4" ht="15" thickBot="1" x14ac:dyDescent="0.25">
      <c r="A75" s="1" t="s">
        <v>34</v>
      </c>
      <c r="B75">
        <v>74</v>
      </c>
      <c r="D75" t="str">
        <f>IF(ISBLANK(Table1[[#This Row],[נסיעות מדורג]]),"",IF(Table1[[#This Row],[נסיעות מדורג]]=1,MAX(D$2:D74)+1,D74))</f>
        <v/>
      </c>
    </row>
    <row r="76" spans="1:4" x14ac:dyDescent="0.2">
      <c r="A76" s="2" t="s">
        <v>49</v>
      </c>
      <c r="B76">
        <v>75</v>
      </c>
      <c r="C76">
        <v>1</v>
      </c>
      <c r="D76">
        <f>IF(ISBLANK(Table1[[#This Row],[נסיעות מדורג]]),"",IF(Table1[[#This Row],[נסיעות מדורג]]=1,MAX(D$2:D75)+1,D75))</f>
        <v>7</v>
      </c>
    </row>
    <row r="77" spans="1:4" ht="15" thickBot="1" x14ac:dyDescent="0.25">
      <c r="A77" s="3" t="s">
        <v>50</v>
      </c>
      <c r="B77">
        <v>76</v>
      </c>
      <c r="C77">
        <v>2</v>
      </c>
      <c r="D77">
        <f>IF(ISBLANK(Table1[[#This Row],[נסיעות מדורג]]),"",IF(Table1[[#This Row],[נסיעות מדורג]]=1,MAX(D$2:D76)+1,D76))</f>
        <v>7</v>
      </c>
    </row>
    <row r="78" spans="1:4" ht="15" thickBot="1" x14ac:dyDescent="0.25">
      <c r="A78" s="1" t="s">
        <v>34</v>
      </c>
      <c r="B78">
        <v>77</v>
      </c>
      <c r="D78" t="str">
        <f>IF(ISBLANK(Table1[[#This Row],[נסיעות מדורג]]),"",IF(Table1[[#This Row],[נסיעות מדורג]]=1,MAX(D$2:D77)+1,D77))</f>
        <v/>
      </c>
    </row>
    <row r="79" spans="1:4" x14ac:dyDescent="0.2">
      <c r="A79" s="2" t="s">
        <v>51</v>
      </c>
      <c r="B79">
        <v>78</v>
      </c>
      <c r="D79" t="str">
        <f>IF(ISBLANK(Table1[[#This Row],[נסיעות מדורג]]),"",IF(Table1[[#This Row],[נסיעות מדורג]]=1,MAX(D$2:D78)+1,D78))</f>
        <v/>
      </c>
    </row>
    <row r="80" spans="1:4" ht="15" thickBot="1" x14ac:dyDescent="0.25">
      <c r="A80" s="3" t="s">
        <v>52</v>
      </c>
      <c r="B80">
        <v>79</v>
      </c>
      <c r="D80" t="str">
        <f>IF(ISBLANK(Table1[[#This Row],[נסיעות מדורג]]),"",IF(Table1[[#This Row],[נסיעות מדורג]]=1,MAX(D$2:D79)+1,D79))</f>
        <v/>
      </c>
    </row>
    <row r="81" spans="1:4" ht="15" thickBot="1" x14ac:dyDescent="0.25">
      <c r="A81" s="1" t="s">
        <v>34</v>
      </c>
      <c r="B81">
        <v>80</v>
      </c>
      <c r="D81" t="str">
        <f>IF(ISBLANK(Table1[[#This Row],[נסיעות מדורג]]),"",IF(Table1[[#This Row],[נסיעות מדורג]]=1,MAX(D$2:D80)+1,D80))</f>
        <v/>
      </c>
    </row>
    <row r="82" spans="1:4" x14ac:dyDescent="0.2">
      <c r="A82" s="2" t="s">
        <v>53</v>
      </c>
      <c r="B82">
        <v>81</v>
      </c>
      <c r="D82" t="str">
        <f>IF(ISBLANK(Table1[[#This Row],[נסיעות מדורג]]),"",IF(Table1[[#This Row],[נסיעות מדורג]]=1,MAX(D$2:D81)+1,D81))</f>
        <v/>
      </c>
    </row>
    <row r="83" spans="1:4" ht="15" thickBot="1" x14ac:dyDescent="0.25">
      <c r="A83" s="3" t="s">
        <v>54</v>
      </c>
      <c r="B83">
        <v>82</v>
      </c>
      <c r="D83" t="str">
        <f>IF(ISBLANK(Table1[[#This Row],[נסיעות מדורג]]),"",IF(Table1[[#This Row],[נסיעות מדורג]]=1,MAX(D$2:D82)+1,D82))</f>
        <v/>
      </c>
    </row>
    <row r="84" spans="1:4" ht="15" thickBot="1" x14ac:dyDescent="0.25">
      <c r="A84" s="1" t="s">
        <v>34</v>
      </c>
      <c r="B84">
        <v>83</v>
      </c>
      <c r="D84" t="str">
        <f>IF(ISBLANK(Table1[[#This Row],[נסיעות מדורג]]),"",IF(Table1[[#This Row],[נסיעות מדורג]]=1,MAX(D$2:D83)+1,D83))</f>
        <v/>
      </c>
    </row>
    <row r="85" spans="1:4" x14ac:dyDescent="0.2">
      <c r="A85" s="2" t="s">
        <v>55</v>
      </c>
      <c r="B85">
        <v>84</v>
      </c>
      <c r="D85" t="str">
        <f>IF(ISBLANK(Table1[[#This Row],[נסיעות מדורג]]),"",IF(Table1[[#This Row],[נסיעות מדורג]]=1,MAX(D$2:D84)+1,D84))</f>
        <v/>
      </c>
    </row>
    <row r="86" spans="1:4" ht="15" thickBot="1" x14ac:dyDescent="0.25">
      <c r="A86" s="3" t="s">
        <v>56</v>
      </c>
      <c r="B86">
        <v>85</v>
      </c>
      <c r="D86" t="str">
        <f>IF(ISBLANK(Table1[[#This Row],[נסיעות מדורג]]),"",IF(Table1[[#This Row],[נסיעות מדורג]]=1,MAX(D$2:D85)+1,D85))</f>
        <v/>
      </c>
    </row>
    <row r="87" spans="1:4" ht="15" thickBot="1" x14ac:dyDescent="0.25">
      <c r="A87" s="1" t="s">
        <v>34</v>
      </c>
      <c r="B87">
        <v>86</v>
      </c>
      <c r="D87" t="str">
        <f>IF(ISBLANK(Table1[[#This Row],[נסיעות מדורג]]),"",IF(Table1[[#This Row],[נסיעות מדורג]]=1,MAX(D$2:D86)+1,D86))</f>
        <v/>
      </c>
    </row>
    <row r="88" spans="1:4" x14ac:dyDescent="0.2">
      <c r="A88" s="2" t="s">
        <v>57</v>
      </c>
      <c r="B88">
        <v>87</v>
      </c>
      <c r="D88" t="str">
        <f>IF(ISBLANK(Table1[[#This Row],[נסיעות מדורג]]),"",IF(Table1[[#This Row],[נסיעות מדורג]]=1,MAX(D$2:D87)+1,D87))</f>
        <v/>
      </c>
    </row>
    <row r="89" spans="1:4" ht="15" thickBot="1" x14ac:dyDescent="0.25">
      <c r="A89" s="3" t="s">
        <v>58</v>
      </c>
      <c r="B89">
        <v>88</v>
      </c>
      <c r="D89" t="str">
        <f>IF(ISBLANK(Table1[[#This Row],[נסיעות מדורג]]),"",IF(Table1[[#This Row],[נסיעות מדורג]]=1,MAX(D$2:D88)+1,D88))</f>
        <v/>
      </c>
    </row>
    <row r="90" spans="1:4" ht="15" thickBot="1" x14ac:dyDescent="0.25">
      <c r="A90" s="1" t="s">
        <v>34</v>
      </c>
      <c r="B90">
        <v>89</v>
      </c>
      <c r="D90" t="str">
        <f>IF(ISBLANK(Table1[[#This Row],[נסיעות מדורג]]),"",IF(Table1[[#This Row],[נסיעות מדורג]]=1,MAX(D$2:D89)+1,D89))</f>
        <v/>
      </c>
    </row>
    <row r="91" spans="1:4" x14ac:dyDescent="0.2">
      <c r="A91" s="2" t="s">
        <v>59</v>
      </c>
      <c r="B91">
        <v>90</v>
      </c>
      <c r="D91" t="str">
        <f>IF(ISBLANK(Table1[[#This Row],[נסיעות מדורג]]),"",IF(Table1[[#This Row],[נסיעות מדורג]]=1,MAX(D$2:D90)+1,D90))</f>
        <v/>
      </c>
    </row>
    <row r="92" spans="1:4" ht="15" thickBot="1" x14ac:dyDescent="0.25">
      <c r="A92" s="3" t="s">
        <v>60</v>
      </c>
      <c r="B92">
        <v>91</v>
      </c>
      <c r="D92" t="str">
        <f>IF(ISBLANK(Table1[[#This Row],[נסיעות מדורג]]),"",IF(Table1[[#This Row],[נסיעות מדורג]]=1,MAX(D$2:D91)+1,D91))</f>
        <v/>
      </c>
    </row>
    <row r="93" spans="1:4" ht="15" thickBot="1" x14ac:dyDescent="0.25">
      <c r="A93" s="1" t="s">
        <v>34</v>
      </c>
      <c r="B93">
        <v>92</v>
      </c>
      <c r="D93" t="str">
        <f>IF(ISBLANK(Table1[[#This Row],[נסיעות מדורג]]),"",IF(Table1[[#This Row],[נסיעות מדורג]]=1,MAX(D$2:D92)+1,D92))</f>
        <v/>
      </c>
    </row>
    <row r="94" spans="1:4" x14ac:dyDescent="0.2">
      <c r="A94" s="2" t="s">
        <v>61</v>
      </c>
      <c r="B94">
        <v>93</v>
      </c>
      <c r="D94" t="str">
        <f>IF(ISBLANK(Table1[[#This Row],[נסיעות מדורג]]),"",IF(Table1[[#This Row],[נסיעות מדורג]]=1,MAX(D$2:D93)+1,D93))</f>
        <v/>
      </c>
    </row>
    <row r="95" spans="1:4" ht="15" thickBot="1" x14ac:dyDescent="0.25">
      <c r="A95" s="3" t="s">
        <v>62</v>
      </c>
      <c r="B95">
        <v>94</v>
      </c>
      <c r="D95" t="str">
        <f>IF(ISBLANK(Table1[[#This Row],[נסיעות מדורג]]),"",IF(Table1[[#This Row],[נסיעות מדורג]]=1,MAX(D$2:D94)+1,D94))</f>
        <v/>
      </c>
    </row>
    <row r="96" spans="1:4" ht="15" thickBot="1" x14ac:dyDescent="0.25">
      <c r="A96" s="1" t="s">
        <v>34</v>
      </c>
      <c r="B96">
        <v>95</v>
      </c>
      <c r="D96" t="str">
        <f>IF(ISBLANK(Table1[[#This Row],[נסיעות מדורג]]),"",IF(Table1[[#This Row],[נסיעות מדורג]]=1,MAX(D$2:D95)+1,D95))</f>
        <v/>
      </c>
    </row>
    <row r="97" spans="1:4" x14ac:dyDescent="0.2">
      <c r="A97" s="2" t="s">
        <v>63</v>
      </c>
      <c r="B97">
        <v>96</v>
      </c>
      <c r="D97" t="str">
        <f>IF(ISBLANK(Table1[[#This Row],[נסיעות מדורג]]),"",IF(Table1[[#This Row],[נסיעות מדורג]]=1,MAX(D$2:D96)+1,D96))</f>
        <v/>
      </c>
    </row>
    <row r="98" spans="1:4" ht="15" thickBot="1" x14ac:dyDescent="0.25">
      <c r="A98" s="3" t="s">
        <v>64</v>
      </c>
      <c r="B98">
        <v>97</v>
      </c>
      <c r="D98" t="str">
        <f>IF(ISBLANK(Table1[[#This Row],[נסיעות מדורג]]),"",IF(Table1[[#This Row],[נסיעות מדורג]]=1,MAX(D$2:D97)+1,D97))</f>
        <v/>
      </c>
    </row>
    <row r="99" spans="1:4" ht="15" thickBot="1" x14ac:dyDescent="0.25">
      <c r="A99" s="1" t="s">
        <v>34</v>
      </c>
      <c r="B99">
        <v>98</v>
      </c>
      <c r="D99" t="str">
        <f>IF(ISBLANK(Table1[[#This Row],[נסיעות מדורג]]),"",IF(Table1[[#This Row],[נסיעות מדורג]]=1,MAX(D$2:D98)+1,D98))</f>
        <v/>
      </c>
    </row>
    <row r="100" spans="1:4" x14ac:dyDescent="0.2">
      <c r="A100" s="2" t="s">
        <v>65</v>
      </c>
      <c r="B100">
        <v>99</v>
      </c>
      <c r="D100" t="str">
        <f>IF(ISBLANK(Table1[[#This Row],[נסיעות מדורג]]),"",IF(Table1[[#This Row],[נסיעות מדורג]]=1,MAX(D$2:D99)+1,D99))</f>
        <v/>
      </c>
    </row>
    <row r="101" spans="1:4" ht="15" thickBot="1" x14ac:dyDescent="0.25">
      <c r="A101" s="3" t="s">
        <v>66</v>
      </c>
      <c r="B101">
        <v>100</v>
      </c>
      <c r="D101" t="str">
        <f>IF(ISBLANK(Table1[[#This Row],[נסיעות מדורג]]),"",IF(Table1[[#This Row],[נסיעות מדורג]]=1,MAX(D$2:D100)+1,D100))</f>
        <v/>
      </c>
    </row>
    <row r="102" spans="1:4" ht="15" thickBot="1" x14ac:dyDescent="0.25">
      <c r="A102" s="1" t="s">
        <v>34</v>
      </c>
      <c r="B102">
        <v>101</v>
      </c>
      <c r="D102" t="str">
        <f>IF(ISBLANK(Table1[[#This Row],[נסיעות מדורג]]),"",IF(Table1[[#This Row],[נסיעות מדורג]]=1,MAX(D$2:D101)+1,D101))</f>
        <v/>
      </c>
    </row>
    <row r="103" spans="1:4" x14ac:dyDescent="0.2">
      <c r="A103" s="2" t="s">
        <v>67</v>
      </c>
      <c r="B103">
        <v>102</v>
      </c>
      <c r="D103" t="str">
        <f>IF(ISBLANK(Table1[[#This Row],[נסיעות מדורג]]),"",IF(Table1[[#This Row],[נסיעות מדורג]]=1,MAX(D$2:D102)+1,D102))</f>
        <v/>
      </c>
    </row>
    <row r="104" spans="1:4" ht="15" thickBot="1" x14ac:dyDescent="0.25">
      <c r="A104" s="3" t="s">
        <v>68</v>
      </c>
      <c r="B104">
        <v>103</v>
      </c>
      <c r="D104" t="str">
        <f>IF(ISBLANK(Table1[[#This Row],[נסיעות מדורג]]),"",IF(Table1[[#This Row],[נסיעות מדורג]]=1,MAX(D$2:D103)+1,D103))</f>
        <v/>
      </c>
    </row>
    <row r="105" spans="1:4" ht="15" thickBot="1" x14ac:dyDescent="0.25">
      <c r="A105" s="1" t="s">
        <v>34</v>
      </c>
      <c r="B105">
        <v>104</v>
      </c>
      <c r="D105" t="str">
        <f>IF(ISBLANK(Table1[[#This Row],[נסיעות מדורג]]),"",IF(Table1[[#This Row],[נסיעות מדורג]]=1,MAX(D$2:D104)+1,D104))</f>
        <v/>
      </c>
    </row>
    <row r="106" spans="1:4" x14ac:dyDescent="0.2">
      <c r="A106" s="2" t="s">
        <v>69</v>
      </c>
      <c r="B106">
        <v>105</v>
      </c>
      <c r="D106" t="str">
        <f>IF(ISBLANK(Table1[[#This Row],[נסיעות מדורג]]),"",IF(Table1[[#This Row],[נסיעות מדורג]]=1,MAX(D$2:D105)+1,D105))</f>
        <v/>
      </c>
    </row>
    <row r="107" spans="1:4" ht="15" thickBot="1" x14ac:dyDescent="0.25">
      <c r="A107" s="3" t="s">
        <v>70</v>
      </c>
      <c r="B107">
        <v>106</v>
      </c>
      <c r="D107" t="str">
        <f>IF(ISBLANK(Table1[[#This Row],[נסיעות מדורג]]),"",IF(Table1[[#This Row],[נסיעות מדורג]]=1,MAX(D$2:D106)+1,D106))</f>
        <v/>
      </c>
    </row>
    <row r="108" spans="1:4" ht="15" thickBot="1" x14ac:dyDescent="0.25">
      <c r="A108" s="1" t="s">
        <v>34</v>
      </c>
      <c r="B108">
        <v>107</v>
      </c>
      <c r="D108" t="str">
        <f>IF(ISBLANK(Table1[[#This Row],[נסיעות מדורג]]),"",IF(Table1[[#This Row],[נסיעות מדורג]]=1,MAX(D$2:D107)+1,D107))</f>
        <v/>
      </c>
    </row>
    <row r="109" spans="1:4" x14ac:dyDescent="0.2">
      <c r="A109" s="2" t="s">
        <v>71</v>
      </c>
      <c r="B109">
        <v>108</v>
      </c>
      <c r="D109" t="str">
        <f>IF(ISBLANK(Table1[[#This Row],[נסיעות מדורג]]),"",IF(Table1[[#This Row],[נסיעות מדורג]]=1,MAX(D$2:D108)+1,D108))</f>
        <v/>
      </c>
    </row>
    <row r="110" spans="1:4" ht="15" thickBot="1" x14ac:dyDescent="0.25">
      <c r="A110" s="3" t="s">
        <v>72</v>
      </c>
      <c r="B110">
        <v>109</v>
      </c>
      <c r="D110" t="str">
        <f>IF(ISBLANK(Table1[[#This Row],[נסיעות מדורג]]),"",IF(Table1[[#This Row],[נסיעות מדורג]]=1,MAX(D$2:D109)+1,D109))</f>
        <v/>
      </c>
    </row>
    <row r="111" spans="1:4" ht="15" thickBot="1" x14ac:dyDescent="0.25">
      <c r="A111" s="1" t="s">
        <v>34</v>
      </c>
      <c r="B111">
        <v>110</v>
      </c>
      <c r="D111" t="str">
        <f>IF(ISBLANK(Table1[[#This Row],[נסיעות מדורג]]),"",IF(Table1[[#This Row],[נסיעות מדורג]]=1,MAX(D$2:D110)+1,D110))</f>
        <v/>
      </c>
    </row>
    <row r="112" spans="1:4" x14ac:dyDescent="0.2">
      <c r="A112" s="2" t="s">
        <v>73</v>
      </c>
      <c r="B112">
        <v>111</v>
      </c>
      <c r="D112" t="str">
        <f>IF(ISBLANK(Table1[[#This Row],[נסיעות מדורג]]),"",IF(Table1[[#This Row],[נסיעות מדורג]]=1,MAX(D$2:D111)+1,D111))</f>
        <v/>
      </c>
    </row>
    <row r="113" spans="1:4" ht="15" thickBot="1" x14ac:dyDescent="0.25">
      <c r="A113" s="3" t="s">
        <v>74</v>
      </c>
      <c r="B113">
        <v>112</v>
      </c>
      <c r="D113" t="str">
        <f>IF(ISBLANK(Table1[[#This Row],[נסיעות מדורג]]),"",IF(Table1[[#This Row],[נסיעות מדורג]]=1,MAX(D$2:D112)+1,D112))</f>
        <v/>
      </c>
    </row>
    <row r="114" spans="1:4" ht="15" thickBot="1" x14ac:dyDescent="0.25">
      <c r="A114" s="1" t="s">
        <v>34</v>
      </c>
      <c r="B114">
        <v>113</v>
      </c>
      <c r="D114" t="str">
        <f>IF(ISBLANK(Table1[[#This Row],[נסיעות מדורג]]),"",IF(Table1[[#This Row],[נסיעות מדורג]]=1,MAX(D$2:D113)+1,D113))</f>
        <v/>
      </c>
    </row>
    <row r="115" spans="1:4" x14ac:dyDescent="0.2">
      <c r="A115" s="2" t="s">
        <v>75</v>
      </c>
      <c r="B115">
        <v>114</v>
      </c>
      <c r="D115" t="str">
        <f>IF(ISBLANK(Table1[[#This Row],[נסיעות מדורג]]),"",IF(Table1[[#This Row],[נסיעות מדורג]]=1,MAX(D$2:D114)+1,D114))</f>
        <v/>
      </c>
    </row>
    <row r="116" spans="1:4" ht="15" thickBot="1" x14ac:dyDescent="0.25">
      <c r="A116" s="3" t="s">
        <v>76</v>
      </c>
      <c r="B116">
        <v>115</v>
      </c>
      <c r="D116" t="str">
        <f>IF(ISBLANK(Table1[[#This Row],[נסיעות מדורג]]),"",IF(Table1[[#This Row],[נסיעות מדורג]]=1,MAX(D$2:D115)+1,D115))</f>
        <v/>
      </c>
    </row>
    <row r="117" spans="1:4" ht="15" thickBot="1" x14ac:dyDescent="0.25">
      <c r="A117" s="1" t="s">
        <v>34</v>
      </c>
      <c r="B117">
        <v>116</v>
      </c>
      <c r="D117" t="str">
        <f>IF(ISBLANK(Table1[[#This Row],[נסיעות מדורג]]),"",IF(Table1[[#This Row],[נסיעות מדורג]]=1,MAX(D$2:D116)+1,D116))</f>
        <v/>
      </c>
    </row>
    <row r="118" spans="1:4" x14ac:dyDescent="0.2">
      <c r="A118" s="2" t="s">
        <v>77</v>
      </c>
      <c r="B118">
        <v>117</v>
      </c>
      <c r="D118" t="str">
        <f>IF(ISBLANK(Table1[[#This Row],[נסיעות מדורג]]),"",IF(Table1[[#This Row],[נסיעות מדורג]]=1,MAX(D$2:D117)+1,D117))</f>
        <v/>
      </c>
    </row>
    <row r="119" spans="1:4" ht="15" thickBot="1" x14ac:dyDescent="0.25">
      <c r="A119" s="3" t="s">
        <v>78</v>
      </c>
      <c r="B119">
        <v>118</v>
      </c>
      <c r="D119" t="str">
        <f>IF(ISBLANK(Table1[[#This Row],[נסיעות מדורג]]),"",IF(Table1[[#This Row],[נסיעות מדורג]]=1,MAX(D$2:D118)+1,D118))</f>
        <v/>
      </c>
    </row>
    <row r="120" spans="1:4" ht="15" thickBot="1" x14ac:dyDescent="0.25">
      <c r="A120" s="1" t="s">
        <v>34</v>
      </c>
      <c r="B120">
        <v>119</v>
      </c>
      <c r="D120" t="str">
        <f>IF(ISBLANK(Table1[[#This Row],[נסיעות מדורג]]),"",IF(Table1[[#This Row],[נסיעות מדורג]]=1,MAX(D$2:D119)+1,D119))</f>
        <v/>
      </c>
    </row>
    <row r="121" spans="1:4" x14ac:dyDescent="0.2">
      <c r="A121" s="2" t="s">
        <v>79</v>
      </c>
      <c r="B121">
        <v>120</v>
      </c>
      <c r="D121" t="str">
        <f>IF(ISBLANK(Table1[[#This Row],[נסיעות מדורג]]),"",IF(Table1[[#This Row],[נסיעות מדורג]]=1,MAX(D$2:D120)+1,D120))</f>
        <v/>
      </c>
    </row>
    <row r="122" spans="1:4" ht="15" thickBot="1" x14ac:dyDescent="0.25">
      <c r="A122" s="3" t="s">
        <v>80</v>
      </c>
      <c r="B122">
        <v>121</v>
      </c>
      <c r="D122" t="str">
        <f>IF(ISBLANK(Table1[[#This Row],[נסיעות מדורג]]),"",IF(Table1[[#This Row],[נסיעות מדורג]]=1,MAX(D$2:D121)+1,D121))</f>
        <v/>
      </c>
    </row>
    <row r="123" spans="1:4" ht="15" thickBot="1" x14ac:dyDescent="0.25">
      <c r="A123" s="1" t="s">
        <v>34</v>
      </c>
      <c r="B123">
        <v>122</v>
      </c>
      <c r="D123" t="str">
        <f>IF(ISBLANK(Table1[[#This Row],[נסיעות מדורג]]),"",IF(Table1[[#This Row],[נסיעות מדורג]]=1,MAX(D$2:D122)+1,D122))</f>
        <v/>
      </c>
    </row>
    <row r="124" spans="1:4" x14ac:dyDescent="0.2">
      <c r="A124" s="2" t="s">
        <v>81</v>
      </c>
      <c r="B124">
        <v>123</v>
      </c>
      <c r="D124" t="str">
        <f>IF(ISBLANK(Table1[[#This Row],[נסיעות מדורג]]),"",IF(Table1[[#This Row],[נסיעות מדורג]]=1,MAX(D$2:D123)+1,D123))</f>
        <v/>
      </c>
    </row>
    <row r="125" spans="1:4" ht="15" thickBot="1" x14ac:dyDescent="0.25">
      <c r="A125" s="3" t="s">
        <v>82</v>
      </c>
      <c r="B125">
        <v>124</v>
      </c>
      <c r="D125" t="str">
        <f>IF(ISBLANK(Table1[[#This Row],[נסיעות מדורג]]),"",IF(Table1[[#This Row],[נסיעות מדורג]]=1,MAX(D$2:D124)+1,D124))</f>
        <v/>
      </c>
    </row>
    <row r="126" spans="1:4" ht="15" thickBot="1" x14ac:dyDescent="0.25">
      <c r="A126" s="1" t="s">
        <v>34</v>
      </c>
      <c r="B126">
        <v>125</v>
      </c>
      <c r="D126" t="str">
        <f>IF(ISBLANK(Table1[[#This Row],[נסיעות מדורג]]),"",IF(Table1[[#This Row],[נסיעות מדורג]]=1,MAX(D$2:D125)+1,D125))</f>
        <v/>
      </c>
    </row>
    <row r="127" spans="1:4" x14ac:dyDescent="0.2">
      <c r="A127" s="2" t="s">
        <v>83</v>
      </c>
      <c r="B127">
        <v>126</v>
      </c>
      <c r="D127" t="str">
        <f>IF(ISBLANK(Table1[[#This Row],[נסיעות מדורג]]),"",IF(Table1[[#This Row],[נסיעות מדורג]]=1,MAX(D$2:D126)+1,D126))</f>
        <v/>
      </c>
    </row>
    <row r="128" spans="1:4" ht="15" thickBot="1" x14ac:dyDescent="0.25">
      <c r="A128" s="3" t="s">
        <v>84</v>
      </c>
      <c r="B128">
        <v>127</v>
      </c>
      <c r="D128" t="str">
        <f>IF(ISBLANK(Table1[[#This Row],[נסיעות מדורג]]),"",IF(Table1[[#This Row],[נסיעות מדורג]]=1,MAX(D$2:D127)+1,D127))</f>
        <v/>
      </c>
    </row>
    <row r="129" spans="1:4" ht="15" thickBot="1" x14ac:dyDescent="0.25">
      <c r="A129" s="1" t="s">
        <v>85</v>
      </c>
      <c r="B129">
        <v>128</v>
      </c>
      <c r="D129" t="str">
        <f>IF(ISBLANK(Table1[[#This Row],[נסיעות מדורג]]),"",IF(Table1[[#This Row],[נסיעות מדורג]]=1,MAX(D$2:D128)+1,D128))</f>
        <v/>
      </c>
    </row>
    <row r="130" spans="1:4" x14ac:dyDescent="0.2">
      <c r="A130" s="2" t="s">
        <v>86</v>
      </c>
      <c r="B130">
        <v>129</v>
      </c>
      <c r="D130" t="str">
        <f>IF(ISBLANK(Table1[[#This Row],[נסיעות מדורג]]),"",IF(Table1[[#This Row],[נסיעות מדורג]]=1,MAX(D$2:D129)+1,D129))</f>
        <v/>
      </c>
    </row>
    <row r="131" spans="1:4" ht="15" thickBot="1" x14ac:dyDescent="0.25">
      <c r="A131" s="3" t="s">
        <v>87</v>
      </c>
      <c r="B131">
        <v>130</v>
      </c>
      <c r="D131" t="str">
        <f>IF(ISBLANK(Table1[[#This Row],[נסיעות מדורג]]),"",IF(Table1[[#This Row],[נסיעות מדורג]]=1,MAX(D$2:D130)+1,D130))</f>
        <v/>
      </c>
    </row>
    <row r="132" spans="1:4" ht="15" thickBot="1" x14ac:dyDescent="0.25">
      <c r="A132" s="1" t="s">
        <v>85</v>
      </c>
      <c r="B132">
        <v>131</v>
      </c>
      <c r="D132" t="str">
        <f>IF(ISBLANK(Table1[[#This Row],[נסיעות מדורג]]),"",IF(Table1[[#This Row],[נסיעות מדורג]]=1,MAX(D$2:D131)+1,D131))</f>
        <v/>
      </c>
    </row>
    <row r="133" spans="1:4" x14ac:dyDescent="0.2">
      <c r="A133" s="2" t="s">
        <v>88</v>
      </c>
      <c r="B133">
        <v>132</v>
      </c>
      <c r="D133" t="str">
        <f>IF(ISBLANK(Table1[[#This Row],[נסיעות מדורג]]),"",IF(Table1[[#This Row],[נסיעות מדורג]]=1,MAX(D$2:D132)+1,D132))</f>
        <v/>
      </c>
    </row>
    <row r="134" spans="1:4" ht="15" thickBot="1" x14ac:dyDescent="0.25">
      <c r="A134" s="3" t="s">
        <v>89</v>
      </c>
      <c r="B134">
        <v>133</v>
      </c>
      <c r="D134" t="str">
        <f>IF(ISBLANK(Table1[[#This Row],[נסיעות מדורג]]),"",IF(Table1[[#This Row],[נסיעות מדורג]]=1,MAX(D$2:D133)+1,D133))</f>
        <v/>
      </c>
    </row>
    <row r="135" spans="1:4" ht="15" thickBot="1" x14ac:dyDescent="0.25">
      <c r="A135" s="1" t="s">
        <v>85</v>
      </c>
      <c r="B135">
        <v>134</v>
      </c>
      <c r="D135" t="str">
        <f>IF(ISBLANK(Table1[[#This Row],[נסיעות מדורג]]),"",IF(Table1[[#This Row],[נסיעות מדורג]]=1,MAX(D$2:D134)+1,D134))</f>
        <v/>
      </c>
    </row>
    <row r="136" spans="1:4" x14ac:dyDescent="0.2">
      <c r="A136" s="2" t="s">
        <v>90</v>
      </c>
      <c r="B136">
        <v>135</v>
      </c>
      <c r="D136" t="str">
        <f>IF(ISBLANK(Table1[[#This Row],[נסיעות מדורג]]),"",IF(Table1[[#This Row],[נסיעות מדורג]]=1,MAX(D$2:D135)+1,D135))</f>
        <v/>
      </c>
    </row>
    <row r="137" spans="1:4" ht="15" thickBot="1" x14ac:dyDescent="0.25">
      <c r="A137" s="3" t="s">
        <v>91</v>
      </c>
      <c r="B137">
        <v>136</v>
      </c>
      <c r="D137" t="str">
        <f>IF(ISBLANK(Table1[[#This Row],[נסיעות מדורג]]),"",IF(Table1[[#This Row],[נסיעות מדורג]]=1,MAX(D$2:D136)+1,D136))</f>
        <v/>
      </c>
    </row>
    <row r="138" spans="1:4" ht="15" thickBot="1" x14ac:dyDescent="0.25">
      <c r="A138" s="1" t="s">
        <v>85</v>
      </c>
      <c r="B138">
        <v>137</v>
      </c>
      <c r="D138" t="str">
        <f>IF(ISBLANK(Table1[[#This Row],[נסיעות מדורג]]),"",IF(Table1[[#This Row],[נסיעות מדורג]]=1,MAX(D$2:D137)+1,D137))</f>
        <v/>
      </c>
    </row>
    <row r="139" spans="1:4" x14ac:dyDescent="0.2">
      <c r="A139" s="2" t="s">
        <v>86</v>
      </c>
      <c r="B139">
        <v>138</v>
      </c>
      <c r="D139" t="str">
        <f>IF(ISBLANK(Table1[[#This Row],[נסיעות מדורג]]),"",IF(Table1[[#This Row],[נסיעות מדורג]]=1,MAX(D$2:D138)+1,D138))</f>
        <v/>
      </c>
    </row>
    <row r="140" spans="1:4" ht="15" thickBot="1" x14ac:dyDescent="0.25">
      <c r="A140" s="3" t="s">
        <v>92</v>
      </c>
      <c r="B140">
        <v>139</v>
      </c>
      <c r="D140" t="str">
        <f>IF(ISBLANK(Table1[[#This Row],[נסיעות מדורג]]),"",IF(Table1[[#This Row],[נסיעות מדורג]]=1,MAX(D$2:D139)+1,D139))</f>
        <v/>
      </c>
    </row>
    <row r="141" spans="1:4" ht="15" thickBot="1" x14ac:dyDescent="0.25">
      <c r="A141" s="1" t="s">
        <v>85</v>
      </c>
      <c r="B141">
        <v>140</v>
      </c>
      <c r="D141" t="str">
        <f>IF(ISBLANK(Table1[[#This Row],[נסיעות מדורג]]),"",IF(Table1[[#This Row],[נסיעות מדורג]]=1,MAX(D$2:D140)+1,D140))</f>
        <v/>
      </c>
    </row>
    <row r="142" spans="1:4" x14ac:dyDescent="0.2">
      <c r="A142" s="2" t="s">
        <v>93</v>
      </c>
      <c r="B142">
        <v>141</v>
      </c>
      <c r="D142" t="str">
        <f>IF(ISBLANK(Table1[[#This Row],[נסיעות מדורג]]),"",IF(Table1[[#This Row],[נסיעות מדורג]]=1,MAX(D$2:D141)+1,D141))</f>
        <v/>
      </c>
    </row>
    <row r="143" spans="1:4" ht="15" thickBot="1" x14ac:dyDescent="0.25">
      <c r="A143" s="3" t="s">
        <v>94</v>
      </c>
      <c r="B143">
        <v>142</v>
      </c>
      <c r="D143" t="str">
        <f>IF(ISBLANK(Table1[[#This Row],[נסיעות מדורג]]),"",IF(Table1[[#This Row],[נסיעות מדורג]]=1,MAX(D$2:D142)+1,D142))</f>
        <v/>
      </c>
    </row>
    <row r="144" spans="1:4" ht="15" thickBot="1" x14ac:dyDescent="0.25">
      <c r="A144" s="1" t="s">
        <v>85</v>
      </c>
      <c r="B144">
        <v>143</v>
      </c>
      <c r="D144" t="str">
        <f>IF(ISBLANK(Table1[[#This Row],[נסיעות מדורג]]),"",IF(Table1[[#This Row],[נסיעות מדורג]]=1,MAX(D$2:D143)+1,D143))</f>
        <v/>
      </c>
    </row>
    <row r="145" spans="1:4" x14ac:dyDescent="0.2">
      <c r="A145" s="2" t="s">
        <v>88</v>
      </c>
      <c r="B145">
        <v>144</v>
      </c>
      <c r="D145" t="str">
        <f>IF(ISBLANK(Table1[[#This Row],[נסיעות מדורג]]),"",IF(Table1[[#This Row],[נסיעות מדורג]]=1,MAX(D$2:D144)+1,D144))</f>
        <v/>
      </c>
    </row>
    <row r="146" spans="1:4" ht="15" thickBot="1" x14ac:dyDescent="0.25">
      <c r="A146" s="3" t="s">
        <v>95</v>
      </c>
      <c r="B146">
        <v>145</v>
      </c>
      <c r="D146" t="str">
        <f>IF(ISBLANK(Table1[[#This Row],[נסיעות מדורג]]),"",IF(Table1[[#This Row],[נסיעות מדורג]]=1,MAX(D$2:D145)+1,D145))</f>
        <v/>
      </c>
    </row>
    <row r="147" spans="1:4" ht="15" thickBot="1" x14ac:dyDescent="0.25">
      <c r="A147" s="1" t="s">
        <v>85</v>
      </c>
      <c r="B147">
        <v>146</v>
      </c>
      <c r="D147" t="str">
        <f>IF(ISBLANK(Table1[[#This Row],[נסיעות מדורג]]),"",IF(Table1[[#This Row],[נסיעות מדורג]]=1,MAX(D$2:D146)+1,D146))</f>
        <v/>
      </c>
    </row>
    <row r="148" spans="1:4" x14ac:dyDescent="0.2">
      <c r="A148" s="2" t="s">
        <v>96</v>
      </c>
      <c r="B148">
        <v>147</v>
      </c>
      <c r="D148" t="str">
        <f>IF(ISBLANK(Table1[[#This Row],[נסיעות מדורג]]),"",IF(Table1[[#This Row],[נסיעות מדורג]]=1,MAX(D$2:D147)+1,D147))</f>
        <v/>
      </c>
    </row>
    <row r="149" spans="1:4" ht="15" thickBot="1" x14ac:dyDescent="0.25">
      <c r="A149" s="3" t="s">
        <v>97</v>
      </c>
      <c r="B149">
        <v>148</v>
      </c>
      <c r="D149" t="str">
        <f>IF(ISBLANK(Table1[[#This Row],[נסיעות מדורג]]),"",IF(Table1[[#This Row],[נסיעות מדורג]]=1,MAX(D$2:D148)+1,D148))</f>
        <v/>
      </c>
    </row>
    <row r="150" spans="1:4" ht="15" thickBot="1" x14ac:dyDescent="0.25">
      <c r="A150" s="1" t="s">
        <v>85</v>
      </c>
      <c r="B150">
        <v>149</v>
      </c>
      <c r="D150" t="str">
        <f>IF(ISBLANK(Table1[[#This Row],[נסיעות מדורג]]),"",IF(Table1[[#This Row],[נסיעות מדורג]]=1,MAX(D$2:D149)+1,D149))</f>
        <v/>
      </c>
    </row>
    <row r="151" spans="1:4" x14ac:dyDescent="0.2">
      <c r="A151" s="2" t="s">
        <v>98</v>
      </c>
      <c r="B151">
        <v>150</v>
      </c>
      <c r="D151" t="str">
        <f>IF(ISBLANK(Table1[[#This Row],[נסיעות מדורג]]),"",IF(Table1[[#This Row],[נסיעות מדורג]]=1,MAX(D$2:D150)+1,D150))</f>
        <v/>
      </c>
    </row>
    <row r="152" spans="1:4" ht="15" thickBot="1" x14ac:dyDescent="0.25">
      <c r="A152" s="3" t="s">
        <v>99</v>
      </c>
      <c r="B152">
        <v>151</v>
      </c>
      <c r="D152" t="str">
        <f>IF(ISBLANK(Table1[[#This Row],[נסיעות מדורג]]),"",IF(Table1[[#This Row],[נסיעות מדורג]]=1,MAX(D$2:D151)+1,D151))</f>
        <v/>
      </c>
    </row>
    <row r="153" spans="1:4" ht="15" thickBot="1" x14ac:dyDescent="0.25">
      <c r="A153" s="1" t="s">
        <v>85</v>
      </c>
      <c r="B153">
        <v>152</v>
      </c>
      <c r="D153" t="str">
        <f>IF(ISBLANK(Table1[[#This Row],[נסיעות מדורג]]),"",IF(Table1[[#This Row],[נסיעות מדורג]]=1,MAX(D$2:D152)+1,D152))</f>
        <v/>
      </c>
    </row>
    <row r="154" spans="1:4" x14ac:dyDescent="0.2">
      <c r="A154" s="2" t="s">
        <v>100</v>
      </c>
      <c r="B154">
        <v>153</v>
      </c>
      <c r="D154" t="str">
        <f>IF(ISBLANK(Table1[[#This Row],[נסיעות מדורג]]),"",IF(Table1[[#This Row],[נסיעות מדורג]]=1,MAX(D$2:D153)+1,D153))</f>
        <v/>
      </c>
    </row>
    <row r="155" spans="1:4" ht="15" thickBot="1" x14ac:dyDescent="0.25">
      <c r="A155" s="3" t="s">
        <v>101</v>
      </c>
      <c r="B155">
        <v>154</v>
      </c>
      <c r="D155" t="str">
        <f>IF(ISBLANK(Table1[[#This Row],[נסיעות מדורג]]),"",IF(Table1[[#This Row],[נסיעות מדורג]]=1,MAX(D$2:D154)+1,D154))</f>
        <v/>
      </c>
    </row>
    <row r="156" spans="1:4" ht="15" thickBot="1" x14ac:dyDescent="0.25">
      <c r="A156" s="1" t="s">
        <v>85</v>
      </c>
      <c r="B156">
        <v>155</v>
      </c>
      <c r="D156" t="str">
        <f>IF(ISBLANK(Table1[[#This Row],[נסיעות מדורג]]),"",IF(Table1[[#This Row],[נסיעות מדורג]]=1,MAX(D$2:D155)+1,D155))</f>
        <v/>
      </c>
    </row>
    <row r="157" spans="1:4" x14ac:dyDescent="0.2">
      <c r="A157" s="2" t="s">
        <v>102</v>
      </c>
      <c r="B157">
        <v>156</v>
      </c>
      <c r="D157" t="str">
        <f>IF(ISBLANK(Table1[[#This Row],[נסיעות מדורג]]),"",IF(Table1[[#This Row],[נסיעות מדורג]]=1,MAX(D$2:D156)+1,D156))</f>
        <v/>
      </c>
    </row>
    <row r="158" spans="1:4" ht="15" thickBot="1" x14ac:dyDescent="0.25">
      <c r="A158" s="3" t="s">
        <v>103</v>
      </c>
      <c r="B158">
        <v>157</v>
      </c>
      <c r="D158" t="str">
        <f>IF(ISBLANK(Table1[[#This Row],[נסיעות מדורג]]),"",IF(Table1[[#This Row],[נסיעות מדורג]]=1,MAX(D$2:D157)+1,D157))</f>
        <v/>
      </c>
    </row>
    <row r="159" spans="1:4" ht="15" thickBot="1" x14ac:dyDescent="0.25">
      <c r="A159" s="1" t="s">
        <v>85</v>
      </c>
      <c r="B159">
        <v>158</v>
      </c>
      <c r="D159" t="str">
        <f>IF(ISBLANK(Table1[[#This Row],[נסיעות מדורג]]),"",IF(Table1[[#This Row],[נסיעות מדורג]]=1,MAX(D$2:D158)+1,D158))</f>
        <v/>
      </c>
    </row>
    <row r="160" spans="1:4" x14ac:dyDescent="0.2">
      <c r="A160" s="2" t="s">
        <v>104</v>
      </c>
      <c r="B160">
        <v>159</v>
      </c>
      <c r="D160" t="str">
        <f>IF(ISBLANK(Table1[[#This Row],[נסיעות מדורג]]),"",IF(Table1[[#This Row],[נסיעות מדורג]]=1,MAX(D$2:D159)+1,D159))</f>
        <v/>
      </c>
    </row>
    <row r="161" spans="1:4" ht="15" thickBot="1" x14ac:dyDescent="0.25">
      <c r="A161" s="3" t="s">
        <v>105</v>
      </c>
      <c r="B161">
        <v>160</v>
      </c>
      <c r="D161" t="str">
        <f>IF(ISBLANK(Table1[[#This Row],[נסיעות מדורג]]),"",IF(Table1[[#This Row],[נסיעות מדורג]]=1,MAX(D$2:D160)+1,D160))</f>
        <v/>
      </c>
    </row>
    <row r="162" spans="1:4" ht="15" thickBot="1" x14ac:dyDescent="0.25">
      <c r="A162" s="1" t="s">
        <v>106</v>
      </c>
      <c r="B162">
        <v>161</v>
      </c>
      <c r="D162" t="str">
        <f>IF(ISBLANK(Table1[[#This Row],[נסיעות מדורג]]),"",IF(Table1[[#This Row],[נסיעות מדורג]]=1,MAX(D$2:D161)+1,D161))</f>
        <v/>
      </c>
    </row>
    <row r="163" spans="1:4" x14ac:dyDescent="0.2">
      <c r="A163" s="2" t="s">
        <v>9</v>
      </c>
      <c r="B163">
        <v>162</v>
      </c>
      <c r="C163">
        <v>1</v>
      </c>
      <c r="D163">
        <f>IF(ISBLANK(Table1[[#This Row],[נסיעות מדורג]]),"",IF(Table1[[#This Row],[נסיעות מדורג]]=1,MAX(D$2:D162)+1,D162))</f>
        <v>8</v>
      </c>
    </row>
    <row r="164" spans="1:4" ht="15" thickBot="1" x14ac:dyDescent="0.25">
      <c r="A164" s="3" t="s">
        <v>107</v>
      </c>
      <c r="B164">
        <v>163</v>
      </c>
      <c r="C164">
        <v>2</v>
      </c>
      <c r="D164">
        <f>IF(ISBLANK(Table1[[#This Row],[נסיעות מדורג]]),"",IF(Table1[[#This Row],[נסיעות מדורג]]=1,MAX(D$2:D163)+1,D163))</f>
        <v>8</v>
      </c>
    </row>
    <row r="165" spans="1:4" ht="15" thickBot="1" x14ac:dyDescent="0.25">
      <c r="A165" s="1" t="s">
        <v>106</v>
      </c>
      <c r="B165">
        <v>164</v>
      </c>
      <c r="D165" t="str">
        <f>IF(ISBLANK(Table1[[#This Row],[נסיעות מדורג]]),"",IF(Table1[[#This Row],[נסיעות מדורג]]=1,MAX(D$2:D164)+1,D164))</f>
        <v/>
      </c>
    </row>
    <row r="166" spans="1:4" x14ac:dyDescent="0.2">
      <c r="A166" s="2" t="s">
        <v>1</v>
      </c>
      <c r="B166">
        <v>165</v>
      </c>
      <c r="C166">
        <v>1</v>
      </c>
      <c r="D166">
        <f>IF(ISBLANK(Table1[[#This Row],[נסיעות מדורג]]),"",IF(Table1[[#This Row],[נסיעות מדורג]]=1,MAX(D$2:D165)+1,D165))</f>
        <v>9</v>
      </c>
    </row>
    <row r="167" spans="1:4" ht="15" thickBot="1" x14ac:dyDescent="0.25">
      <c r="A167" s="3" t="s">
        <v>108</v>
      </c>
      <c r="B167">
        <v>166</v>
      </c>
      <c r="C167">
        <v>2</v>
      </c>
      <c r="D167">
        <f>IF(ISBLANK(Table1[[#This Row],[נסיעות מדורג]]),"",IF(Table1[[#This Row],[נסיעות מדורג]]=1,MAX(D$2:D166)+1,D166))</f>
        <v>9</v>
      </c>
    </row>
    <row r="168" spans="1:4" ht="15" thickBot="1" x14ac:dyDescent="0.25">
      <c r="A168" s="1" t="s">
        <v>106</v>
      </c>
      <c r="B168">
        <v>167</v>
      </c>
      <c r="D168" t="str">
        <f>IF(ISBLANK(Table1[[#This Row],[נסיעות מדורג]]),"",IF(Table1[[#This Row],[נסיעות מדורג]]=1,MAX(D$2:D167)+1,D167))</f>
        <v/>
      </c>
    </row>
    <row r="169" spans="1:4" x14ac:dyDescent="0.2">
      <c r="A169" s="2" t="s">
        <v>1</v>
      </c>
      <c r="B169">
        <v>168</v>
      </c>
      <c r="C169">
        <v>1</v>
      </c>
      <c r="D169">
        <f>IF(ISBLANK(Table1[[#This Row],[נסיעות מדורג]]),"",IF(Table1[[#This Row],[נסיעות מדורג]]=1,MAX(D$2:D168)+1,D168))</f>
        <v>10</v>
      </c>
    </row>
    <row r="170" spans="1:4" ht="15" thickBot="1" x14ac:dyDescent="0.25">
      <c r="A170" s="3" t="s">
        <v>109</v>
      </c>
      <c r="B170">
        <v>169</v>
      </c>
      <c r="C170">
        <v>2</v>
      </c>
      <c r="D170">
        <f>IF(ISBLANK(Table1[[#This Row],[נסיעות מדורג]]),"",IF(Table1[[#This Row],[נסיעות מדורג]]=1,MAX(D$2:D169)+1,D169))</f>
        <v>10</v>
      </c>
    </row>
    <row r="171" spans="1:4" ht="15" thickBot="1" x14ac:dyDescent="0.25">
      <c r="A171" s="1" t="s">
        <v>106</v>
      </c>
      <c r="B171">
        <v>170</v>
      </c>
      <c r="D171" t="str">
        <f>IF(ISBLANK(Table1[[#This Row],[נסיעות מדורג]]),"",IF(Table1[[#This Row],[נסיעות מדורג]]=1,MAX(D$2:D170)+1,D170))</f>
        <v/>
      </c>
    </row>
    <row r="172" spans="1:4" x14ac:dyDescent="0.2">
      <c r="A172" s="2" t="s">
        <v>4</v>
      </c>
      <c r="B172">
        <v>171</v>
      </c>
      <c r="C172">
        <v>1</v>
      </c>
      <c r="D172">
        <f>IF(ISBLANK(Table1[[#This Row],[נסיעות מדורג]]),"",IF(Table1[[#This Row],[נסיעות מדורג]]=1,MAX(D$2:D171)+1,D171))</f>
        <v>11</v>
      </c>
    </row>
    <row r="173" spans="1:4" ht="15" thickBot="1" x14ac:dyDescent="0.25">
      <c r="A173" s="3" t="s">
        <v>110</v>
      </c>
      <c r="B173">
        <v>172</v>
      </c>
      <c r="C173">
        <v>2</v>
      </c>
      <c r="D173">
        <f>IF(ISBLANK(Table1[[#This Row],[נסיעות מדורג]]),"",IF(Table1[[#This Row],[נסיעות מדורג]]=1,MAX(D$2:D172)+1,D172))</f>
        <v>11</v>
      </c>
    </row>
    <row r="174" spans="1:4" ht="15" thickBot="1" x14ac:dyDescent="0.25">
      <c r="A174" s="1" t="s">
        <v>111</v>
      </c>
      <c r="B174">
        <v>173</v>
      </c>
      <c r="D174" t="str">
        <f>IF(ISBLANK(Table1[[#This Row],[נסיעות מדורג]]),"",IF(Table1[[#This Row],[נסיעות מדורג]]=1,MAX(D$2:D173)+1,D173))</f>
        <v/>
      </c>
    </row>
    <row r="175" spans="1:4" x14ac:dyDescent="0.2">
      <c r="A175" s="2" t="s">
        <v>112</v>
      </c>
      <c r="B175">
        <v>174</v>
      </c>
      <c r="D175" t="str">
        <f>IF(ISBLANK(Table1[[#This Row],[נסיעות מדורג]]),"",IF(Table1[[#This Row],[נסיעות מדורג]]=1,MAX(D$2:D174)+1,D174))</f>
        <v/>
      </c>
    </row>
    <row r="176" spans="1:4" ht="15" thickBot="1" x14ac:dyDescent="0.25">
      <c r="A176" s="3" t="s">
        <v>113</v>
      </c>
      <c r="B176">
        <v>175</v>
      </c>
      <c r="D176" t="str">
        <f>IF(ISBLANK(Table1[[#This Row],[נסיעות מדורג]]),"",IF(Table1[[#This Row],[נסיעות מדורג]]=1,MAX(D$2:D175)+1,D175))</f>
        <v/>
      </c>
    </row>
    <row r="177" spans="1:4" ht="15" thickBot="1" x14ac:dyDescent="0.25">
      <c r="A177" s="1" t="s">
        <v>111</v>
      </c>
      <c r="B177">
        <v>176</v>
      </c>
      <c r="D177" t="str">
        <f>IF(ISBLANK(Table1[[#This Row],[נסיעות מדורג]]),"",IF(Table1[[#This Row],[נסיעות מדורג]]=1,MAX(D$2:D176)+1,D176))</f>
        <v/>
      </c>
    </row>
    <row r="178" spans="1:4" x14ac:dyDescent="0.2">
      <c r="A178" s="2" t="s">
        <v>114</v>
      </c>
      <c r="B178">
        <v>177</v>
      </c>
      <c r="D178" t="str">
        <f>IF(ISBLANK(Table1[[#This Row],[נסיעות מדורג]]),"",IF(Table1[[#This Row],[נסיעות מדורג]]=1,MAX(D$2:D177)+1,D177))</f>
        <v/>
      </c>
    </row>
    <row r="179" spans="1:4" ht="15" thickBot="1" x14ac:dyDescent="0.25">
      <c r="A179" s="3" t="s">
        <v>115</v>
      </c>
      <c r="B179">
        <v>178</v>
      </c>
      <c r="D179" t="str">
        <f>IF(ISBLANK(Table1[[#This Row],[נסיעות מדורג]]),"",IF(Table1[[#This Row],[נסיעות מדורג]]=1,MAX(D$2:D178)+1,D178))</f>
        <v/>
      </c>
    </row>
    <row r="180" spans="1:4" ht="15" thickBot="1" x14ac:dyDescent="0.25">
      <c r="A180" s="1" t="s">
        <v>111</v>
      </c>
      <c r="B180">
        <v>179</v>
      </c>
      <c r="D180" t="str">
        <f>IF(ISBLANK(Table1[[#This Row],[נסיעות מדורג]]),"",IF(Table1[[#This Row],[נסיעות מדורג]]=1,MAX(D$2:D179)+1,D179))</f>
        <v/>
      </c>
    </row>
    <row r="181" spans="1:4" x14ac:dyDescent="0.2">
      <c r="A181" s="2" t="s">
        <v>116</v>
      </c>
      <c r="B181">
        <v>180</v>
      </c>
      <c r="D181" t="str">
        <f>IF(ISBLANK(Table1[[#This Row],[נסיעות מדורג]]),"",IF(Table1[[#This Row],[נסיעות מדורג]]=1,MAX(D$2:D180)+1,D180))</f>
        <v/>
      </c>
    </row>
    <row r="182" spans="1:4" ht="15" thickBot="1" x14ac:dyDescent="0.25">
      <c r="A182" s="3" t="s">
        <v>117</v>
      </c>
      <c r="B182">
        <v>181</v>
      </c>
      <c r="D182" t="str">
        <f>IF(ISBLANK(Table1[[#This Row],[נסיעות מדורג]]),"",IF(Table1[[#This Row],[נסיעות מדורג]]=1,MAX(D$2:D181)+1,D181))</f>
        <v/>
      </c>
    </row>
    <row r="183" spans="1:4" ht="15" thickBot="1" x14ac:dyDescent="0.25">
      <c r="A183" s="1" t="s">
        <v>111</v>
      </c>
      <c r="B183">
        <v>182</v>
      </c>
      <c r="D183" t="str">
        <f>IF(ISBLANK(Table1[[#This Row],[נסיעות מדורג]]),"",IF(Table1[[#This Row],[נסיעות מדורג]]=1,MAX(D$2:D182)+1,D182))</f>
        <v/>
      </c>
    </row>
    <row r="184" spans="1:4" x14ac:dyDescent="0.2">
      <c r="A184" s="2" t="s">
        <v>114</v>
      </c>
      <c r="B184">
        <v>183</v>
      </c>
      <c r="D184" t="str">
        <f>IF(ISBLANK(Table1[[#This Row],[נסיעות מדורג]]),"",IF(Table1[[#This Row],[נסיעות מדורג]]=1,MAX(D$2:D183)+1,D183))</f>
        <v/>
      </c>
    </row>
    <row r="185" spans="1:4" ht="15" thickBot="1" x14ac:dyDescent="0.25">
      <c r="A185" s="3" t="s">
        <v>118</v>
      </c>
      <c r="B185">
        <v>184</v>
      </c>
      <c r="D185" t="str">
        <f>IF(ISBLANK(Table1[[#This Row],[נסיעות מדורג]]),"",IF(Table1[[#This Row],[נסיעות מדורג]]=1,MAX(D$2:D184)+1,D184))</f>
        <v/>
      </c>
    </row>
    <row r="186" spans="1:4" ht="15" thickBot="1" x14ac:dyDescent="0.25">
      <c r="A186" s="1" t="s">
        <v>111</v>
      </c>
      <c r="B186">
        <v>185</v>
      </c>
      <c r="D186" t="str">
        <f>IF(ISBLANK(Table1[[#This Row],[נסיעות מדורג]]),"",IF(Table1[[#This Row],[נסיעות מדורג]]=1,MAX(D$2:D185)+1,D185))</f>
        <v/>
      </c>
    </row>
    <row r="187" spans="1:4" x14ac:dyDescent="0.2">
      <c r="A187" s="2" t="s">
        <v>119</v>
      </c>
      <c r="B187">
        <v>186</v>
      </c>
      <c r="D187" t="str">
        <f>IF(ISBLANK(Table1[[#This Row],[נסיעות מדורג]]),"",IF(Table1[[#This Row],[נסיעות מדורג]]=1,MAX(D$2:D186)+1,D186))</f>
        <v/>
      </c>
    </row>
    <row r="188" spans="1:4" ht="15" thickBot="1" x14ac:dyDescent="0.25">
      <c r="A188" s="3" t="s">
        <v>120</v>
      </c>
      <c r="B188">
        <v>187</v>
      </c>
      <c r="D188" t="str">
        <f>IF(ISBLANK(Table1[[#This Row],[נסיעות מדורג]]),"",IF(Table1[[#This Row],[נסיעות מדורג]]=1,MAX(D$2:D187)+1,D187))</f>
        <v/>
      </c>
    </row>
    <row r="189" spans="1:4" ht="15" thickBot="1" x14ac:dyDescent="0.25">
      <c r="A189" s="1" t="s">
        <v>111</v>
      </c>
      <c r="B189">
        <v>188</v>
      </c>
      <c r="D189" t="str">
        <f>IF(ISBLANK(Table1[[#This Row],[נסיעות מדורג]]),"",IF(Table1[[#This Row],[נסיעות מדורג]]=1,MAX(D$2:D188)+1,D188))</f>
        <v/>
      </c>
    </row>
    <row r="190" spans="1:4" x14ac:dyDescent="0.2">
      <c r="A190" s="2" t="s">
        <v>121</v>
      </c>
      <c r="B190">
        <v>189</v>
      </c>
      <c r="D190" t="str">
        <f>IF(ISBLANK(Table1[[#This Row],[נסיעות מדורג]]),"",IF(Table1[[#This Row],[נסיעות מדורג]]=1,MAX(D$2:D189)+1,D189))</f>
        <v/>
      </c>
    </row>
    <row r="191" spans="1:4" ht="15" thickBot="1" x14ac:dyDescent="0.25">
      <c r="A191" s="3" t="s">
        <v>122</v>
      </c>
      <c r="B191">
        <v>190</v>
      </c>
      <c r="D191" t="str">
        <f>IF(ISBLANK(Table1[[#This Row],[נסיעות מדורג]]),"",IF(Table1[[#This Row],[נסיעות מדורג]]=1,MAX(D$2:D190)+1,D190))</f>
        <v/>
      </c>
    </row>
    <row r="192" spans="1:4" ht="15" thickBot="1" x14ac:dyDescent="0.25">
      <c r="A192" s="1" t="s">
        <v>111</v>
      </c>
      <c r="B192">
        <v>191</v>
      </c>
      <c r="D192" t="str">
        <f>IF(ISBLANK(Table1[[#This Row],[נסיעות מדורג]]),"",IF(Table1[[#This Row],[נסיעות מדורג]]=1,MAX(D$2:D191)+1,D191))</f>
        <v/>
      </c>
    </row>
    <row r="193" spans="1:4" x14ac:dyDescent="0.2">
      <c r="A193" s="2" t="s">
        <v>123</v>
      </c>
      <c r="B193">
        <v>192</v>
      </c>
      <c r="D193" t="str">
        <f>IF(ISBLANK(Table1[[#This Row],[נסיעות מדורג]]),"",IF(Table1[[#This Row],[נסיעות מדורג]]=1,MAX(D$2:D192)+1,D192))</f>
        <v/>
      </c>
    </row>
    <row r="194" spans="1:4" ht="15" thickBot="1" x14ac:dyDescent="0.25">
      <c r="A194" s="3" t="s">
        <v>124</v>
      </c>
      <c r="B194">
        <v>193</v>
      </c>
      <c r="D194" t="str">
        <f>IF(ISBLANK(Table1[[#This Row],[נסיעות מדורג]]),"",IF(Table1[[#This Row],[נסיעות מדורג]]=1,MAX(D$2:D193)+1,D193))</f>
        <v/>
      </c>
    </row>
    <row r="195" spans="1:4" ht="15" thickBot="1" x14ac:dyDescent="0.25">
      <c r="A195" s="1" t="s">
        <v>111</v>
      </c>
      <c r="B195">
        <v>194</v>
      </c>
      <c r="D195" t="str">
        <f>IF(ISBLANK(Table1[[#This Row],[נסיעות מדורג]]),"",IF(Table1[[#This Row],[נסיעות מדורג]]=1,MAX(D$2:D194)+1,D194))</f>
        <v/>
      </c>
    </row>
    <row r="196" spans="1:4" x14ac:dyDescent="0.2">
      <c r="A196" s="2" t="s">
        <v>125</v>
      </c>
      <c r="B196">
        <v>195</v>
      </c>
      <c r="D196" t="str">
        <f>IF(ISBLANK(Table1[[#This Row],[נסיעות מדורג]]),"",IF(Table1[[#This Row],[נסיעות מדורג]]=1,MAX(D$2:D195)+1,D195))</f>
        <v/>
      </c>
    </row>
    <row r="197" spans="1:4" ht="15" thickBot="1" x14ac:dyDescent="0.25">
      <c r="A197" s="3" t="s">
        <v>126</v>
      </c>
      <c r="B197">
        <v>196</v>
      </c>
      <c r="D197" t="str">
        <f>IF(ISBLANK(Table1[[#This Row],[נסיעות מדורג]]),"",IF(Table1[[#This Row],[נסיעות מדורג]]=1,MAX(D$2:D196)+1,D196))</f>
        <v/>
      </c>
    </row>
    <row r="198" spans="1:4" ht="15" thickBot="1" x14ac:dyDescent="0.25">
      <c r="A198" s="1" t="s">
        <v>111</v>
      </c>
      <c r="B198">
        <v>197</v>
      </c>
      <c r="D198" t="str">
        <f>IF(ISBLANK(Table1[[#This Row],[נסיעות מדורג]]),"",IF(Table1[[#This Row],[נסיעות מדורג]]=1,MAX(D$2:D197)+1,D197))</f>
        <v/>
      </c>
    </row>
    <row r="199" spans="1:4" x14ac:dyDescent="0.2">
      <c r="A199" s="2" t="s">
        <v>127</v>
      </c>
      <c r="B199">
        <v>198</v>
      </c>
      <c r="D199" t="str">
        <f>IF(ISBLANK(Table1[[#This Row],[נסיעות מדורג]]),"",IF(Table1[[#This Row],[נסיעות מדורג]]=1,MAX(D$2:D198)+1,D198))</f>
        <v/>
      </c>
    </row>
    <row r="200" spans="1:4" ht="15" thickBot="1" x14ac:dyDescent="0.25">
      <c r="A200" s="3" t="s">
        <v>128</v>
      </c>
      <c r="B200">
        <v>199</v>
      </c>
      <c r="D200" t="str">
        <f>IF(ISBLANK(Table1[[#This Row],[נסיעות מדורג]]),"",IF(Table1[[#This Row],[נסיעות מדורג]]=1,MAX(D$2:D199)+1,D199))</f>
        <v/>
      </c>
    </row>
    <row r="201" spans="1:4" ht="15" thickBot="1" x14ac:dyDescent="0.25">
      <c r="A201" s="1" t="s">
        <v>111</v>
      </c>
      <c r="B201">
        <v>200</v>
      </c>
      <c r="D201" t="str">
        <f>IF(ISBLANK(Table1[[#This Row],[נסיעות מדורג]]),"",IF(Table1[[#This Row],[נסיעות מדורג]]=1,MAX(D$2:D200)+1,D200))</f>
        <v/>
      </c>
    </row>
    <row r="202" spans="1:4" x14ac:dyDescent="0.2">
      <c r="A202" s="2" t="s">
        <v>129</v>
      </c>
      <c r="B202">
        <v>201</v>
      </c>
      <c r="D202" t="str">
        <f>IF(ISBLANK(Table1[[#This Row],[נסיעות מדורג]]),"",IF(Table1[[#This Row],[נסיעות מדורג]]=1,MAX(D$2:D201)+1,D201))</f>
        <v/>
      </c>
    </row>
    <row r="203" spans="1:4" ht="15" thickBot="1" x14ac:dyDescent="0.25">
      <c r="A203" s="3" t="s">
        <v>130</v>
      </c>
      <c r="B203">
        <v>202</v>
      </c>
      <c r="D203" t="str">
        <f>IF(ISBLANK(Table1[[#This Row],[נסיעות מדורג]]),"",IF(Table1[[#This Row],[נסיעות מדורג]]=1,MAX(D$2:D202)+1,D202))</f>
        <v/>
      </c>
    </row>
    <row r="204" spans="1:4" ht="15" thickBot="1" x14ac:dyDescent="0.25">
      <c r="A204" s="1" t="s">
        <v>111</v>
      </c>
      <c r="B204">
        <v>203</v>
      </c>
      <c r="D204" t="str">
        <f>IF(ISBLANK(Table1[[#This Row],[נסיעות מדורג]]),"",IF(Table1[[#This Row],[נסיעות מדורג]]=1,MAX(D$2:D203)+1,D203))</f>
        <v/>
      </c>
    </row>
    <row r="205" spans="1:4" x14ac:dyDescent="0.2">
      <c r="A205" s="2" t="s">
        <v>131</v>
      </c>
      <c r="B205">
        <v>204</v>
      </c>
      <c r="D205" t="str">
        <f>IF(ISBLANK(Table1[[#This Row],[נסיעות מדורג]]),"",IF(Table1[[#This Row],[נסיעות מדורג]]=1,MAX(D$2:D204)+1,D204))</f>
        <v/>
      </c>
    </row>
    <row r="206" spans="1:4" ht="15" thickBot="1" x14ac:dyDescent="0.25">
      <c r="A206" s="3" t="s">
        <v>132</v>
      </c>
      <c r="B206">
        <v>205</v>
      </c>
      <c r="D206" t="str">
        <f>IF(ISBLANK(Table1[[#This Row],[נסיעות מדורג]]),"",IF(Table1[[#This Row],[נסיעות מדורג]]=1,MAX(D$2:D205)+1,D205))</f>
        <v/>
      </c>
    </row>
    <row r="207" spans="1:4" ht="15" thickBot="1" x14ac:dyDescent="0.25">
      <c r="A207" s="1" t="s">
        <v>111</v>
      </c>
      <c r="B207">
        <v>206</v>
      </c>
      <c r="D207" t="str">
        <f>IF(ISBLANK(Table1[[#This Row],[נסיעות מדורג]]),"",IF(Table1[[#This Row],[נסיעות מדורג]]=1,MAX(D$2:D206)+1,D206))</f>
        <v/>
      </c>
    </row>
    <row r="208" spans="1:4" x14ac:dyDescent="0.2">
      <c r="A208" s="2" t="s">
        <v>133</v>
      </c>
      <c r="B208">
        <v>207</v>
      </c>
      <c r="D208" t="str">
        <f>IF(ISBLANK(Table1[[#This Row],[נסיעות מדורג]]),"",IF(Table1[[#This Row],[נסיעות מדורג]]=1,MAX(D$2:D207)+1,D207))</f>
        <v/>
      </c>
    </row>
    <row r="209" spans="1:4" ht="15" thickBot="1" x14ac:dyDescent="0.25">
      <c r="A209" s="3" t="s">
        <v>134</v>
      </c>
      <c r="B209">
        <v>208</v>
      </c>
      <c r="D209" t="str">
        <f>IF(ISBLANK(Table1[[#This Row],[נסיעות מדורג]]),"",IF(Table1[[#This Row],[נסיעות מדורג]]=1,MAX(D$2:D208)+1,D208))</f>
        <v/>
      </c>
    </row>
    <row r="210" spans="1:4" ht="15" thickBot="1" x14ac:dyDescent="0.25">
      <c r="A210" s="1" t="s">
        <v>111</v>
      </c>
      <c r="B210">
        <v>209</v>
      </c>
      <c r="D210" t="str">
        <f>IF(ISBLANK(Table1[[#This Row],[נסיעות מדורג]]),"",IF(Table1[[#This Row],[נסיעות מדורג]]=1,MAX(D$2:D209)+1,D209))</f>
        <v/>
      </c>
    </row>
    <row r="211" spans="1:4" x14ac:dyDescent="0.2">
      <c r="A211" s="2" t="s">
        <v>135</v>
      </c>
      <c r="B211">
        <v>210</v>
      </c>
      <c r="D211" t="str">
        <f>IF(ISBLANK(Table1[[#This Row],[נסיעות מדורג]]),"",IF(Table1[[#This Row],[נסיעות מדורג]]=1,MAX(D$2:D210)+1,D210))</f>
        <v/>
      </c>
    </row>
    <row r="212" spans="1:4" ht="15" thickBot="1" x14ac:dyDescent="0.25">
      <c r="A212" s="3" t="s">
        <v>136</v>
      </c>
      <c r="B212">
        <v>211</v>
      </c>
      <c r="D212" t="str">
        <f>IF(ISBLANK(Table1[[#This Row],[נסיעות מדורג]]),"",IF(Table1[[#This Row],[נסיעות מדורג]]=1,MAX(D$2:D211)+1,D211))</f>
        <v/>
      </c>
    </row>
    <row r="213" spans="1:4" ht="15" thickBot="1" x14ac:dyDescent="0.25">
      <c r="A213" s="1" t="s">
        <v>111</v>
      </c>
      <c r="B213">
        <v>212</v>
      </c>
      <c r="D213" t="str">
        <f>IF(ISBLANK(Table1[[#This Row],[נסיעות מדורג]]),"",IF(Table1[[#This Row],[נסיעות מדורג]]=1,MAX(D$2:D212)+1,D212))</f>
        <v/>
      </c>
    </row>
    <row r="214" spans="1:4" x14ac:dyDescent="0.2">
      <c r="A214" s="2" t="s">
        <v>137</v>
      </c>
      <c r="B214">
        <v>213</v>
      </c>
      <c r="C214">
        <v>1</v>
      </c>
      <c r="D214">
        <f>IF(ISBLANK(Table1[[#This Row],[נסיעות מדורג]]),"",IF(Table1[[#This Row],[נסיעות מדורג]]=1,MAX(D$2:D213)+1,D213))</f>
        <v>12</v>
      </c>
    </row>
    <row r="215" spans="1:4" ht="15" thickBot="1" x14ac:dyDescent="0.25">
      <c r="A215" s="3" t="s">
        <v>138</v>
      </c>
      <c r="B215">
        <v>214</v>
      </c>
      <c r="C215">
        <v>2</v>
      </c>
      <c r="D215">
        <f>IF(ISBLANK(Table1[[#This Row],[נסיעות מדורג]]),"",IF(Table1[[#This Row],[נסיעות מדורג]]=1,MAX(D$2:D214)+1,D214))</f>
        <v>12</v>
      </c>
    </row>
    <row r="216" spans="1:4" ht="15" thickBot="1" x14ac:dyDescent="0.25">
      <c r="A216" s="1" t="s">
        <v>111</v>
      </c>
      <c r="B216">
        <v>215</v>
      </c>
      <c r="D216" t="str">
        <f>IF(ISBLANK(Table1[[#This Row],[נסיעות מדורג]]),"",IF(Table1[[#This Row],[נסיעות מדורג]]=1,MAX(D$2:D215)+1,D215))</f>
        <v/>
      </c>
    </row>
    <row r="217" spans="1:4" x14ac:dyDescent="0.2">
      <c r="A217" s="2" t="s">
        <v>139</v>
      </c>
      <c r="B217">
        <v>216</v>
      </c>
      <c r="D217" t="str">
        <f>IF(ISBLANK(Table1[[#This Row],[נסיעות מדורג]]),"",IF(Table1[[#This Row],[נסיעות מדורג]]=1,MAX(D$2:D216)+1,D216))</f>
        <v/>
      </c>
    </row>
    <row r="218" spans="1:4" ht="15" thickBot="1" x14ac:dyDescent="0.25">
      <c r="A218" s="3" t="s">
        <v>140</v>
      </c>
      <c r="B218">
        <v>217</v>
      </c>
      <c r="D218" t="str">
        <f>IF(ISBLANK(Table1[[#This Row],[נסיעות מדורג]]),"",IF(Table1[[#This Row],[נסיעות מדורג]]=1,MAX(D$2:D217)+1,D217))</f>
        <v/>
      </c>
    </row>
    <row r="219" spans="1:4" ht="15" thickBot="1" x14ac:dyDescent="0.25">
      <c r="A219" s="1" t="s">
        <v>111</v>
      </c>
      <c r="B219">
        <v>218</v>
      </c>
      <c r="D219" t="str">
        <f>IF(ISBLANK(Table1[[#This Row],[נסיעות מדורג]]),"",IF(Table1[[#This Row],[נסיעות מדורג]]=1,MAX(D$2:D218)+1,D218))</f>
        <v/>
      </c>
    </row>
    <row r="220" spans="1:4" x14ac:dyDescent="0.2">
      <c r="A220" s="2" t="s">
        <v>141</v>
      </c>
      <c r="B220">
        <v>219</v>
      </c>
      <c r="D220" t="str">
        <f>IF(ISBLANK(Table1[[#This Row],[נסיעות מדורג]]),"",IF(Table1[[#This Row],[נסיעות מדורג]]=1,MAX(D$2:D219)+1,D219))</f>
        <v/>
      </c>
    </row>
    <row r="221" spans="1:4" ht="15" thickBot="1" x14ac:dyDescent="0.25">
      <c r="A221" s="3" t="s">
        <v>142</v>
      </c>
      <c r="B221">
        <v>220</v>
      </c>
      <c r="D221" t="str">
        <f>IF(ISBLANK(Table1[[#This Row],[נסיעות מדורג]]),"",IF(Table1[[#This Row],[נסיעות מדורג]]=1,MAX(D$2:D220)+1,D220))</f>
        <v/>
      </c>
    </row>
    <row r="222" spans="1:4" ht="15" thickBot="1" x14ac:dyDescent="0.25">
      <c r="A222" s="1" t="s">
        <v>111</v>
      </c>
      <c r="B222">
        <v>221</v>
      </c>
      <c r="D222" t="str">
        <f>IF(ISBLANK(Table1[[#This Row],[נסיעות מדורג]]),"",IF(Table1[[#This Row],[נסיעות מדורג]]=1,MAX(D$2:D221)+1,D221))</f>
        <v/>
      </c>
    </row>
    <row r="223" spans="1:4" x14ac:dyDescent="0.2">
      <c r="A223" s="2" t="s">
        <v>102</v>
      </c>
      <c r="B223">
        <v>222</v>
      </c>
      <c r="D223" t="str">
        <f>IF(ISBLANK(Table1[[#This Row],[נסיעות מדורג]]),"",IF(Table1[[#This Row],[נסיעות מדורג]]=1,MAX(D$2:D222)+1,D222))</f>
        <v/>
      </c>
    </row>
    <row r="224" spans="1:4" ht="15" thickBot="1" x14ac:dyDescent="0.25">
      <c r="A224" s="3" t="s">
        <v>143</v>
      </c>
      <c r="B224">
        <v>223</v>
      </c>
      <c r="D224" t="str">
        <f>IF(ISBLANK(Table1[[#This Row],[נסיעות מדורג]]),"",IF(Table1[[#This Row],[נסיעות מדורג]]=1,MAX(D$2:D223)+1,D223))</f>
        <v/>
      </c>
    </row>
    <row r="225" spans="1:4" ht="15" thickBot="1" x14ac:dyDescent="0.25">
      <c r="A225" s="1" t="s">
        <v>111</v>
      </c>
      <c r="B225">
        <v>224</v>
      </c>
      <c r="D225" t="str">
        <f>IF(ISBLANK(Table1[[#This Row],[נסיעות מדורג]]),"",IF(Table1[[#This Row],[נסיעות מדורג]]=1,MAX(D$2:D224)+1,D224))</f>
        <v/>
      </c>
    </row>
    <row r="226" spans="1:4" x14ac:dyDescent="0.2">
      <c r="A226" s="2" t="s">
        <v>144</v>
      </c>
      <c r="B226">
        <v>225</v>
      </c>
      <c r="D226" t="str">
        <f>IF(ISBLANK(Table1[[#This Row],[נסיעות מדורג]]),"",IF(Table1[[#This Row],[נסיעות מדורג]]=1,MAX(D$2:D225)+1,D225))</f>
        <v/>
      </c>
    </row>
    <row r="227" spans="1:4" ht="15" thickBot="1" x14ac:dyDescent="0.25">
      <c r="A227" s="3" t="s">
        <v>145</v>
      </c>
      <c r="B227">
        <v>226</v>
      </c>
      <c r="D227" t="str">
        <f>IF(ISBLANK(Table1[[#This Row],[נסיעות מדורג]]),"",IF(Table1[[#This Row],[נסיעות מדורג]]=1,MAX(D$2:D226)+1,D226))</f>
        <v/>
      </c>
    </row>
    <row r="228" spans="1:4" ht="15" thickBot="1" x14ac:dyDescent="0.25">
      <c r="A228" s="1" t="s">
        <v>111</v>
      </c>
      <c r="B228">
        <v>227</v>
      </c>
      <c r="D228" t="str">
        <f>IF(ISBLANK(Table1[[#This Row],[נסיעות מדורג]]),"",IF(Table1[[#This Row],[נסיעות מדורג]]=1,MAX(D$2:D227)+1,D227))</f>
        <v/>
      </c>
    </row>
    <row r="229" spans="1:4" x14ac:dyDescent="0.2">
      <c r="A229" s="2" t="s">
        <v>146</v>
      </c>
      <c r="B229">
        <v>228</v>
      </c>
      <c r="D229" t="str">
        <f>IF(ISBLANK(Table1[[#This Row],[נסיעות מדורג]]),"",IF(Table1[[#This Row],[נסיעות מדורג]]=1,MAX(D$2:D228)+1,D228))</f>
        <v/>
      </c>
    </row>
    <row r="230" spans="1:4" ht="15" thickBot="1" x14ac:dyDescent="0.25">
      <c r="A230" s="3" t="s">
        <v>147</v>
      </c>
      <c r="B230">
        <v>229</v>
      </c>
      <c r="D230" t="str">
        <f>IF(ISBLANK(Table1[[#This Row],[נסיעות מדורג]]),"",IF(Table1[[#This Row],[נסיעות מדורג]]=1,MAX(D$2:D229)+1,D229))</f>
        <v/>
      </c>
    </row>
    <row r="231" spans="1:4" ht="15" thickBot="1" x14ac:dyDescent="0.25">
      <c r="A231" s="1" t="s">
        <v>111</v>
      </c>
      <c r="B231">
        <v>230</v>
      </c>
      <c r="D231" t="str">
        <f>IF(ISBLANK(Table1[[#This Row],[נסיעות מדורג]]),"",IF(Table1[[#This Row],[נסיעות מדורג]]=1,MAX(D$2:D230)+1,D230))</f>
        <v/>
      </c>
    </row>
    <row r="232" spans="1:4" x14ac:dyDescent="0.2">
      <c r="A232" s="2" t="s">
        <v>148</v>
      </c>
      <c r="B232">
        <v>231</v>
      </c>
      <c r="D232" t="str">
        <f>IF(ISBLANK(Table1[[#This Row],[נסיעות מדורג]]),"",IF(Table1[[#This Row],[נסיעות מדורג]]=1,MAX(D$2:D231)+1,D231))</f>
        <v/>
      </c>
    </row>
    <row r="233" spans="1:4" ht="15" thickBot="1" x14ac:dyDescent="0.25">
      <c r="A233" s="3" t="s">
        <v>149</v>
      </c>
      <c r="B233">
        <v>232</v>
      </c>
      <c r="D233" t="str">
        <f>IF(ISBLANK(Table1[[#This Row],[נסיעות מדורג]]),"",IF(Table1[[#This Row],[נסיעות מדורג]]=1,MAX(D$2:D232)+1,D232))</f>
        <v/>
      </c>
    </row>
    <row r="234" spans="1:4" ht="15" thickBot="1" x14ac:dyDescent="0.25">
      <c r="A234" s="1" t="s">
        <v>111</v>
      </c>
      <c r="B234">
        <v>233</v>
      </c>
      <c r="D234" t="str">
        <f>IF(ISBLANK(Table1[[#This Row],[נסיעות מדורג]]),"",IF(Table1[[#This Row],[נסיעות מדורג]]=1,MAX(D$2:D233)+1,D233))</f>
        <v/>
      </c>
    </row>
    <row r="235" spans="1:4" x14ac:dyDescent="0.2">
      <c r="A235" s="2" t="s">
        <v>150</v>
      </c>
      <c r="B235">
        <v>234</v>
      </c>
      <c r="D235" t="str">
        <f>IF(ISBLANK(Table1[[#This Row],[נסיעות מדורג]]),"",IF(Table1[[#This Row],[נסיעות מדורג]]=1,MAX(D$2:D234)+1,D234))</f>
        <v/>
      </c>
    </row>
    <row r="236" spans="1:4" ht="15" thickBot="1" x14ac:dyDescent="0.25">
      <c r="A236" s="3" t="s">
        <v>151</v>
      </c>
      <c r="B236">
        <v>235</v>
      </c>
      <c r="D236" t="str">
        <f>IF(ISBLANK(Table1[[#This Row],[נסיעות מדורג]]),"",IF(Table1[[#This Row],[נסיעות מדורג]]=1,MAX(D$2:D235)+1,D235))</f>
        <v/>
      </c>
    </row>
    <row r="237" spans="1:4" ht="15" thickBot="1" x14ac:dyDescent="0.25">
      <c r="A237" s="1" t="s">
        <v>111</v>
      </c>
      <c r="B237">
        <v>236</v>
      </c>
      <c r="D237" t="str">
        <f>IF(ISBLANK(Table1[[#This Row],[נסיעות מדורג]]),"",IF(Table1[[#This Row],[נסיעות מדורג]]=1,MAX(D$2:D236)+1,D236))</f>
        <v/>
      </c>
    </row>
    <row r="238" spans="1:4" x14ac:dyDescent="0.2">
      <c r="A238" s="2" t="s">
        <v>152</v>
      </c>
      <c r="B238">
        <v>237</v>
      </c>
      <c r="D238" t="str">
        <f>IF(ISBLANK(Table1[[#This Row],[נסיעות מדורג]]),"",IF(Table1[[#This Row],[נסיעות מדורג]]=1,MAX(D$2:D237)+1,D237))</f>
        <v/>
      </c>
    </row>
    <row r="239" spans="1:4" ht="15" thickBot="1" x14ac:dyDescent="0.25">
      <c r="A239" s="3" t="s">
        <v>153</v>
      </c>
      <c r="B239">
        <v>238</v>
      </c>
      <c r="D239" t="str">
        <f>IF(ISBLANK(Table1[[#This Row],[נסיעות מדורג]]),"",IF(Table1[[#This Row],[נסיעות מדורג]]=1,MAX(D$2:D238)+1,D238))</f>
        <v/>
      </c>
    </row>
    <row r="240" spans="1:4" ht="15" thickBot="1" x14ac:dyDescent="0.25">
      <c r="A240" s="1" t="s">
        <v>111</v>
      </c>
      <c r="B240">
        <v>239</v>
      </c>
      <c r="D240" t="str">
        <f>IF(ISBLANK(Table1[[#This Row],[נסיעות מדורג]]),"",IF(Table1[[#This Row],[נסיעות מדורג]]=1,MAX(D$2:D239)+1,D239))</f>
        <v/>
      </c>
    </row>
    <row r="241" spans="1:4" x14ac:dyDescent="0.2">
      <c r="A241" s="2" t="s">
        <v>154</v>
      </c>
      <c r="B241">
        <v>240</v>
      </c>
      <c r="D241" t="str">
        <f>IF(ISBLANK(Table1[[#This Row],[נסיעות מדורג]]),"",IF(Table1[[#This Row],[נסיעות מדורג]]=1,MAX(D$2:D240)+1,D240))</f>
        <v/>
      </c>
    </row>
    <row r="242" spans="1:4" ht="15" thickBot="1" x14ac:dyDescent="0.25">
      <c r="A242" s="3" t="s">
        <v>155</v>
      </c>
      <c r="B242">
        <v>241</v>
      </c>
      <c r="D242" t="str">
        <f>IF(ISBLANK(Table1[[#This Row],[נסיעות מדורג]]),"",IF(Table1[[#This Row],[נסיעות מדורג]]=1,MAX(D$2:D241)+1,D241))</f>
        <v/>
      </c>
    </row>
    <row r="243" spans="1:4" ht="15" thickBot="1" x14ac:dyDescent="0.25">
      <c r="A243" s="1" t="s">
        <v>156</v>
      </c>
      <c r="B243">
        <v>242</v>
      </c>
      <c r="D243" t="str">
        <f>IF(ISBLANK(Table1[[#This Row],[נסיעות מדורג]]),"",IF(Table1[[#This Row],[נסיעות מדורג]]=1,MAX(D$2:D242)+1,D242))</f>
        <v/>
      </c>
    </row>
    <row r="244" spans="1:4" x14ac:dyDescent="0.2">
      <c r="A244" s="2" t="s">
        <v>157</v>
      </c>
      <c r="B244">
        <v>243</v>
      </c>
      <c r="D244" t="str">
        <f>IF(ISBLANK(Table1[[#This Row],[נסיעות מדורג]]),"",IF(Table1[[#This Row],[נסיעות מדורג]]=1,MAX(D$2:D243)+1,D243))</f>
        <v/>
      </c>
    </row>
    <row r="245" spans="1:4" ht="15" thickBot="1" x14ac:dyDescent="0.25">
      <c r="A245" s="3" t="s">
        <v>158</v>
      </c>
      <c r="B245">
        <v>244</v>
      </c>
      <c r="D245" t="str">
        <f>IF(ISBLANK(Table1[[#This Row],[נסיעות מדורג]]),"",IF(Table1[[#This Row],[נסיעות מדורג]]=1,MAX(D$2:D244)+1,D244))</f>
        <v/>
      </c>
    </row>
    <row r="246" spans="1:4" ht="15" thickBot="1" x14ac:dyDescent="0.25">
      <c r="A246" s="1" t="s">
        <v>156</v>
      </c>
      <c r="B246">
        <v>245</v>
      </c>
      <c r="D246" t="str">
        <f>IF(ISBLANK(Table1[[#This Row],[נסיעות מדורג]]),"",IF(Table1[[#This Row],[נסיעות מדורג]]=1,MAX(D$2:D245)+1,D245))</f>
        <v/>
      </c>
    </row>
    <row r="247" spans="1:4" x14ac:dyDescent="0.2">
      <c r="A247" s="2" t="s">
        <v>159</v>
      </c>
      <c r="B247">
        <v>246</v>
      </c>
      <c r="D247" t="str">
        <f>IF(ISBLANK(Table1[[#This Row],[נסיעות מדורג]]),"",IF(Table1[[#This Row],[נסיעות מדורג]]=1,MAX(D$2:D246)+1,D246))</f>
        <v/>
      </c>
    </row>
    <row r="248" spans="1:4" ht="15" thickBot="1" x14ac:dyDescent="0.25">
      <c r="A248" s="3" t="s">
        <v>160</v>
      </c>
      <c r="B248">
        <v>247</v>
      </c>
      <c r="D248" t="str">
        <f>IF(ISBLANK(Table1[[#This Row],[נסיעות מדורג]]),"",IF(Table1[[#This Row],[נסיעות מדורג]]=1,MAX(D$2:D247)+1,D247))</f>
        <v/>
      </c>
    </row>
    <row r="249" spans="1:4" ht="15" thickBot="1" x14ac:dyDescent="0.25">
      <c r="A249" s="1" t="s">
        <v>156</v>
      </c>
      <c r="B249">
        <v>248</v>
      </c>
      <c r="D249" t="str">
        <f>IF(ISBLANK(Table1[[#This Row],[נסיעות מדורג]]),"",IF(Table1[[#This Row],[נסיעות מדורג]]=1,MAX(D$2:D248)+1,D248))</f>
        <v/>
      </c>
    </row>
    <row r="250" spans="1:4" x14ac:dyDescent="0.2">
      <c r="A250" s="2" t="s">
        <v>161</v>
      </c>
      <c r="B250">
        <v>249</v>
      </c>
      <c r="D250" t="str">
        <f>IF(ISBLANK(Table1[[#This Row],[נסיעות מדורג]]),"",IF(Table1[[#This Row],[נסיעות מדורג]]=1,MAX(D$2:D249)+1,D249))</f>
        <v/>
      </c>
    </row>
    <row r="251" spans="1:4" ht="15" thickBot="1" x14ac:dyDescent="0.25">
      <c r="A251" s="3" t="s">
        <v>162</v>
      </c>
      <c r="B251">
        <v>250</v>
      </c>
      <c r="D251" t="str">
        <f>IF(ISBLANK(Table1[[#This Row],[נסיעות מדורג]]),"",IF(Table1[[#This Row],[נסיעות מדורג]]=1,MAX(D$2:D250)+1,D250))</f>
        <v/>
      </c>
    </row>
    <row r="252" spans="1:4" ht="15" thickBot="1" x14ac:dyDescent="0.25">
      <c r="A252" s="1" t="s">
        <v>156</v>
      </c>
      <c r="B252">
        <v>251</v>
      </c>
      <c r="D252" t="str">
        <f>IF(ISBLANK(Table1[[#This Row],[נסיעות מדורג]]),"",IF(Table1[[#This Row],[נסיעות מדורג]]=1,MAX(D$2:D251)+1,D251))</f>
        <v/>
      </c>
    </row>
    <row r="253" spans="1:4" x14ac:dyDescent="0.2">
      <c r="A253" s="2" t="s">
        <v>163</v>
      </c>
      <c r="B253">
        <v>252</v>
      </c>
      <c r="D253" t="str">
        <f>IF(ISBLANK(Table1[[#This Row],[נסיעות מדורג]]),"",IF(Table1[[#This Row],[נסיעות מדורג]]=1,MAX(D$2:D252)+1,D252))</f>
        <v/>
      </c>
    </row>
    <row r="254" spans="1:4" ht="15" thickBot="1" x14ac:dyDescent="0.25">
      <c r="A254" s="3" t="s">
        <v>164</v>
      </c>
      <c r="B254">
        <v>253</v>
      </c>
      <c r="D254" t="str">
        <f>IF(ISBLANK(Table1[[#This Row],[נסיעות מדורג]]),"",IF(Table1[[#This Row],[נסיעות מדורג]]=1,MAX(D$2:D253)+1,D253))</f>
        <v/>
      </c>
    </row>
    <row r="255" spans="1:4" ht="15" thickBot="1" x14ac:dyDescent="0.25">
      <c r="A255" s="1" t="s">
        <v>156</v>
      </c>
      <c r="B255">
        <v>254</v>
      </c>
      <c r="D255" t="str">
        <f>IF(ISBLANK(Table1[[#This Row],[נסיעות מדורג]]),"",IF(Table1[[#This Row],[נסיעות מדורג]]=1,MAX(D$2:D254)+1,D254))</f>
        <v/>
      </c>
    </row>
    <row r="256" spans="1:4" x14ac:dyDescent="0.2">
      <c r="A256" s="2" t="s">
        <v>165</v>
      </c>
      <c r="B256">
        <v>255</v>
      </c>
      <c r="D256" t="str">
        <f>IF(ISBLANK(Table1[[#This Row],[נסיעות מדורג]]),"",IF(Table1[[#This Row],[נסיעות מדורג]]=1,MAX(D$2:D255)+1,D255))</f>
        <v/>
      </c>
    </row>
    <row r="257" spans="1:4" ht="15" thickBot="1" x14ac:dyDescent="0.25">
      <c r="A257" s="3" t="s">
        <v>166</v>
      </c>
      <c r="B257">
        <v>256</v>
      </c>
      <c r="D257" t="str">
        <f>IF(ISBLANK(Table1[[#This Row],[נסיעות מדורג]]),"",IF(Table1[[#This Row],[נסיעות מדורג]]=1,MAX(D$2:D256)+1,D256))</f>
        <v/>
      </c>
    </row>
    <row r="258" spans="1:4" ht="15" thickBot="1" x14ac:dyDescent="0.25">
      <c r="A258" s="1" t="s">
        <v>156</v>
      </c>
      <c r="B258">
        <v>257</v>
      </c>
      <c r="D258" t="str">
        <f>IF(ISBLANK(Table1[[#This Row],[נסיעות מדורג]]),"",IF(Table1[[#This Row],[נסיעות מדורג]]=1,MAX(D$2:D257)+1,D257))</f>
        <v/>
      </c>
    </row>
    <row r="259" spans="1:4" x14ac:dyDescent="0.2">
      <c r="A259" s="2" t="s">
        <v>167</v>
      </c>
      <c r="B259">
        <v>258</v>
      </c>
      <c r="D259" t="str">
        <f>IF(ISBLANK(Table1[[#This Row],[נסיעות מדורג]]),"",IF(Table1[[#This Row],[נסיעות מדורג]]=1,MAX(D$2:D258)+1,D258))</f>
        <v/>
      </c>
    </row>
    <row r="260" spans="1:4" ht="15" thickBot="1" x14ac:dyDescent="0.25">
      <c r="A260" s="3" t="s">
        <v>168</v>
      </c>
      <c r="B260">
        <v>259</v>
      </c>
      <c r="D260" t="str">
        <f>IF(ISBLANK(Table1[[#This Row],[נסיעות מדורג]]),"",IF(Table1[[#This Row],[נסיעות מדורג]]=1,MAX(D$2:D259)+1,D259))</f>
        <v/>
      </c>
    </row>
    <row r="261" spans="1:4" ht="15" thickBot="1" x14ac:dyDescent="0.25">
      <c r="A261" s="1" t="s">
        <v>156</v>
      </c>
      <c r="B261">
        <v>260</v>
      </c>
      <c r="D261" t="str">
        <f>IF(ISBLANK(Table1[[#This Row],[נסיעות מדורג]]),"",IF(Table1[[#This Row],[נסיעות מדורג]]=1,MAX(D$2:D260)+1,D260))</f>
        <v/>
      </c>
    </row>
    <row r="262" spans="1:4" x14ac:dyDescent="0.2">
      <c r="A262" s="2" t="s">
        <v>169</v>
      </c>
      <c r="B262">
        <v>261</v>
      </c>
      <c r="D262" t="str">
        <f>IF(ISBLANK(Table1[[#This Row],[נסיעות מדורג]]),"",IF(Table1[[#This Row],[נסיעות מדורג]]=1,MAX(D$2:D261)+1,D261))</f>
        <v/>
      </c>
    </row>
    <row r="263" spans="1:4" ht="15" thickBot="1" x14ac:dyDescent="0.25">
      <c r="A263" s="3" t="s">
        <v>170</v>
      </c>
      <c r="B263">
        <v>262</v>
      </c>
      <c r="D263" t="str">
        <f>IF(ISBLANK(Table1[[#This Row],[נסיעות מדורג]]),"",IF(Table1[[#This Row],[נסיעות מדורג]]=1,MAX(D$2:D262)+1,D262))</f>
        <v/>
      </c>
    </row>
    <row r="264" spans="1:4" ht="15" thickBot="1" x14ac:dyDescent="0.25">
      <c r="A264" s="1" t="s">
        <v>171</v>
      </c>
      <c r="B264">
        <v>263</v>
      </c>
      <c r="D264" t="str">
        <f>IF(ISBLANK(Table1[[#This Row],[נסיעות מדורג]]),"",IF(Table1[[#This Row],[נסיעות מדורג]]=1,MAX(D$2:D263)+1,D263))</f>
        <v/>
      </c>
    </row>
    <row r="265" spans="1:4" x14ac:dyDescent="0.2">
      <c r="A265" s="2" t="s">
        <v>172</v>
      </c>
      <c r="B265">
        <v>264</v>
      </c>
      <c r="C265">
        <v>1</v>
      </c>
      <c r="D265">
        <f>IF(ISBLANK(Table1[[#This Row],[נסיעות מדורג]]),"",IF(Table1[[#This Row],[נסיעות מדורג]]=1,MAX(D$2:D264)+1,D264))</f>
        <v>13</v>
      </c>
    </row>
    <row r="266" spans="1:4" ht="15" thickBot="1" x14ac:dyDescent="0.25">
      <c r="A266" s="3" t="s">
        <v>173</v>
      </c>
      <c r="B266">
        <v>265</v>
      </c>
      <c r="C266">
        <v>2</v>
      </c>
      <c r="D266">
        <f>IF(ISBLANK(Table1[[#This Row],[נסיעות מדורג]]),"",IF(Table1[[#This Row],[נסיעות מדורג]]=1,MAX(D$2:D265)+1,D265))</f>
        <v>13</v>
      </c>
    </row>
    <row r="267" spans="1:4" ht="15" thickBot="1" x14ac:dyDescent="0.25">
      <c r="A267" s="1" t="s">
        <v>171</v>
      </c>
      <c r="B267">
        <v>266</v>
      </c>
      <c r="D267" t="str">
        <f>IF(ISBLANK(Table1[[#This Row],[נסיעות מדורג]]),"",IF(Table1[[#This Row],[נסיעות מדורג]]=1,MAX(D$2:D266)+1,D266))</f>
        <v/>
      </c>
    </row>
    <row r="268" spans="1:4" x14ac:dyDescent="0.2">
      <c r="A268" s="2" t="s">
        <v>174</v>
      </c>
      <c r="B268">
        <v>267</v>
      </c>
      <c r="D268" t="str">
        <f>IF(ISBLANK(Table1[[#This Row],[נסיעות מדורג]]),"",IF(Table1[[#This Row],[נסיעות מדורג]]=1,MAX(D$2:D267)+1,D267))</f>
        <v/>
      </c>
    </row>
    <row r="269" spans="1:4" ht="15" thickBot="1" x14ac:dyDescent="0.25">
      <c r="A269" s="3" t="s">
        <v>175</v>
      </c>
      <c r="B269">
        <v>268</v>
      </c>
      <c r="D269" t="str">
        <f>IF(ISBLANK(Table1[[#This Row],[נסיעות מדורג]]),"",IF(Table1[[#This Row],[נסיעות מדורג]]=1,MAX(D$2:D268)+1,D268))</f>
        <v/>
      </c>
    </row>
    <row r="270" spans="1:4" ht="15" thickBot="1" x14ac:dyDescent="0.25">
      <c r="A270" s="1" t="s">
        <v>171</v>
      </c>
      <c r="B270">
        <v>269</v>
      </c>
      <c r="D270" t="str">
        <f>IF(ISBLANK(Table1[[#This Row],[נסיעות מדורג]]),"",IF(Table1[[#This Row],[נסיעות מדורג]]=1,MAX(D$2:D269)+1,D269))</f>
        <v/>
      </c>
    </row>
    <row r="271" spans="1:4" x14ac:dyDescent="0.2">
      <c r="A271" s="2" t="s">
        <v>176</v>
      </c>
      <c r="B271">
        <v>270</v>
      </c>
      <c r="D271" t="str">
        <f>IF(ISBLANK(Table1[[#This Row],[נסיעות מדורג]]),"",IF(Table1[[#This Row],[נסיעות מדורג]]=1,MAX(D$2:D270)+1,D270))</f>
        <v/>
      </c>
    </row>
    <row r="272" spans="1:4" ht="15" thickBot="1" x14ac:dyDescent="0.25">
      <c r="A272" s="3" t="s">
        <v>177</v>
      </c>
      <c r="B272">
        <v>271</v>
      </c>
      <c r="D272" t="str">
        <f>IF(ISBLANK(Table1[[#This Row],[נסיעות מדורג]]),"",IF(Table1[[#This Row],[נסיעות מדורג]]=1,MAX(D$2:D271)+1,D271))</f>
        <v/>
      </c>
    </row>
    <row r="273" spans="1:4" ht="15" thickBot="1" x14ac:dyDescent="0.25">
      <c r="A273" s="1" t="s">
        <v>171</v>
      </c>
      <c r="B273">
        <v>272</v>
      </c>
      <c r="D273" t="str">
        <f>IF(ISBLANK(Table1[[#This Row],[נסיעות מדורג]]),"",IF(Table1[[#This Row],[נסיעות מדורג]]=1,MAX(D$2:D272)+1,D272))</f>
        <v/>
      </c>
    </row>
    <row r="274" spans="1:4" x14ac:dyDescent="0.2">
      <c r="A274" s="2" t="s">
        <v>178</v>
      </c>
      <c r="B274">
        <v>273</v>
      </c>
      <c r="D274" t="str">
        <f>IF(ISBLANK(Table1[[#This Row],[נסיעות מדורג]]),"",IF(Table1[[#This Row],[נסיעות מדורג]]=1,MAX(D$2:D273)+1,D273))</f>
        <v/>
      </c>
    </row>
    <row r="275" spans="1:4" ht="15" thickBot="1" x14ac:dyDescent="0.25">
      <c r="A275" s="3" t="s">
        <v>179</v>
      </c>
      <c r="B275">
        <v>274</v>
      </c>
      <c r="D275" t="str">
        <f>IF(ISBLANK(Table1[[#This Row],[נסיעות מדורג]]),"",IF(Table1[[#This Row],[נסיעות מדורג]]=1,MAX(D$2:D274)+1,D274))</f>
        <v/>
      </c>
    </row>
    <row r="276" spans="1:4" ht="15" thickBot="1" x14ac:dyDescent="0.25">
      <c r="A276" s="1" t="s">
        <v>171</v>
      </c>
      <c r="B276">
        <v>275</v>
      </c>
      <c r="D276" t="str">
        <f>IF(ISBLANK(Table1[[#This Row],[נסיעות מדורג]]),"",IF(Table1[[#This Row],[נסיעות מדורג]]=1,MAX(D$2:D275)+1,D275))</f>
        <v/>
      </c>
    </row>
    <row r="277" spans="1:4" x14ac:dyDescent="0.2">
      <c r="A277" s="2" t="s">
        <v>180</v>
      </c>
      <c r="B277">
        <v>276</v>
      </c>
      <c r="D277" t="str">
        <f>IF(ISBLANK(Table1[[#This Row],[נסיעות מדורג]]),"",IF(Table1[[#This Row],[נסיעות מדורג]]=1,MAX(D$2:D276)+1,D276))</f>
        <v/>
      </c>
    </row>
    <row r="278" spans="1:4" ht="15" thickBot="1" x14ac:dyDescent="0.25">
      <c r="A278" s="3" t="s">
        <v>181</v>
      </c>
      <c r="B278">
        <v>277</v>
      </c>
      <c r="D278" t="str">
        <f>IF(ISBLANK(Table1[[#This Row],[נסיעות מדורג]]),"",IF(Table1[[#This Row],[נסיעות מדורג]]=1,MAX(D$2:D277)+1,D277))</f>
        <v/>
      </c>
    </row>
    <row r="279" spans="1:4" ht="15" thickBot="1" x14ac:dyDescent="0.25">
      <c r="A279" s="1" t="s">
        <v>171</v>
      </c>
      <c r="B279">
        <v>278</v>
      </c>
      <c r="D279" t="str">
        <f>IF(ISBLANK(Table1[[#This Row],[נסיעות מדורג]]),"",IF(Table1[[#This Row],[נסיעות מדורג]]=1,MAX(D$2:D278)+1,D278))</f>
        <v/>
      </c>
    </row>
    <row r="280" spans="1:4" x14ac:dyDescent="0.2">
      <c r="A280" s="2" t="s">
        <v>182</v>
      </c>
      <c r="B280">
        <v>279</v>
      </c>
      <c r="D280" t="str">
        <f>IF(ISBLANK(Table1[[#This Row],[נסיעות מדורג]]),"",IF(Table1[[#This Row],[נסיעות מדורג]]=1,MAX(D$2:D279)+1,D279))</f>
        <v/>
      </c>
    </row>
    <row r="281" spans="1:4" ht="15" thickBot="1" x14ac:dyDescent="0.25">
      <c r="A281" s="3" t="s">
        <v>183</v>
      </c>
      <c r="B281">
        <v>280</v>
      </c>
      <c r="D281" t="str">
        <f>IF(ISBLANK(Table1[[#This Row],[נסיעות מדורג]]),"",IF(Table1[[#This Row],[נסיעות מדורג]]=1,MAX(D$2:D280)+1,D280))</f>
        <v/>
      </c>
    </row>
    <row r="282" spans="1:4" ht="15" thickBot="1" x14ac:dyDescent="0.25">
      <c r="A282" s="1" t="s">
        <v>171</v>
      </c>
      <c r="B282">
        <v>281</v>
      </c>
      <c r="D282" t="str">
        <f>IF(ISBLANK(Table1[[#This Row],[נסיעות מדורג]]),"",IF(Table1[[#This Row],[נסיעות מדורג]]=1,MAX(D$2:D281)+1,D281))</f>
        <v/>
      </c>
    </row>
    <row r="283" spans="1:4" x14ac:dyDescent="0.2">
      <c r="A283" s="2" t="s">
        <v>184</v>
      </c>
      <c r="B283">
        <v>282</v>
      </c>
      <c r="D283" t="str">
        <f>IF(ISBLANK(Table1[[#This Row],[נסיעות מדורג]]),"",IF(Table1[[#This Row],[נסיעות מדורג]]=1,MAX(D$2:D282)+1,D282))</f>
        <v/>
      </c>
    </row>
    <row r="284" spans="1:4" ht="15" thickBot="1" x14ac:dyDescent="0.25">
      <c r="A284" s="3" t="s">
        <v>185</v>
      </c>
      <c r="B284">
        <v>283</v>
      </c>
      <c r="D284" t="str">
        <f>IF(ISBLANK(Table1[[#This Row],[נסיעות מדורג]]),"",IF(Table1[[#This Row],[נסיעות מדורג]]=1,MAX(D$2:D283)+1,D283))</f>
        <v/>
      </c>
    </row>
    <row r="285" spans="1:4" ht="15" thickBot="1" x14ac:dyDescent="0.25">
      <c r="A285" s="1" t="s">
        <v>171</v>
      </c>
      <c r="B285">
        <v>284</v>
      </c>
      <c r="D285" t="str">
        <f>IF(ISBLANK(Table1[[#This Row],[נסיעות מדורג]]),"",IF(Table1[[#This Row],[נסיעות מדורג]]=1,MAX(D$2:D284)+1,D284))</f>
        <v/>
      </c>
    </row>
    <row r="286" spans="1:4" x14ac:dyDescent="0.2">
      <c r="A286" s="2" t="s">
        <v>186</v>
      </c>
      <c r="B286">
        <v>285</v>
      </c>
      <c r="D286" t="str">
        <f>IF(ISBLANK(Table1[[#This Row],[נסיעות מדורג]]),"",IF(Table1[[#This Row],[נסיעות מדורג]]=1,MAX(D$2:D285)+1,D285))</f>
        <v/>
      </c>
    </row>
    <row r="287" spans="1:4" ht="15" thickBot="1" x14ac:dyDescent="0.25">
      <c r="A287" s="3" t="s">
        <v>187</v>
      </c>
      <c r="B287">
        <v>286</v>
      </c>
      <c r="D287" t="str">
        <f>IF(ISBLANK(Table1[[#This Row],[נסיעות מדורג]]),"",IF(Table1[[#This Row],[נסיעות מדורג]]=1,MAX(D$2:D286)+1,D286))</f>
        <v/>
      </c>
    </row>
    <row r="288" spans="1:4" ht="15" thickBot="1" x14ac:dyDescent="0.25">
      <c r="A288" s="1" t="s">
        <v>188</v>
      </c>
      <c r="B288">
        <v>287</v>
      </c>
      <c r="D288" t="str">
        <f>IF(ISBLANK(Table1[[#This Row],[נסיעות מדורג]]),"",IF(Table1[[#This Row],[נסיעות מדורג]]=1,MAX(D$2:D287)+1,D287))</f>
        <v/>
      </c>
    </row>
    <row r="289" spans="1:4" x14ac:dyDescent="0.2">
      <c r="A289" s="2" t="s">
        <v>189</v>
      </c>
      <c r="B289">
        <v>288</v>
      </c>
      <c r="D289" t="str">
        <f>IF(ISBLANK(Table1[[#This Row],[נסיעות מדורג]]),"",IF(Table1[[#This Row],[נסיעות מדורג]]=1,MAX(D$2:D288)+1,D288))</f>
        <v/>
      </c>
    </row>
    <row r="290" spans="1:4" ht="15" thickBot="1" x14ac:dyDescent="0.25">
      <c r="A290" s="3" t="s">
        <v>190</v>
      </c>
      <c r="B290">
        <v>289</v>
      </c>
      <c r="D290" t="str">
        <f>IF(ISBLANK(Table1[[#This Row],[נסיעות מדורג]]),"",IF(Table1[[#This Row],[נסיעות מדורג]]=1,MAX(D$2:D289)+1,D289))</f>
        <v/>
      </c>
    </row>
    <row r="291" spans="1:4" ht="15" thickBot="1" x14ac:dyDescent="0.25">
      <c r="A291" s="1" t="s">
        <v>188</v>
      </c>
      <c r="B291">
        <v>290</v>
      </c>
      <c r="D291" t="str">
        <f>IF(ISBLANK(Table1[[#This Row],[נסיעות מדורג]]),"",IF(Table1[[#This Row],[נסיעות מדורג]]=1,MAX(D$2:D290)+1,D290))</f>
        <v/>
      </c>
    </row>
    <row r="292" spans="1:4" x14ac:dyDescent="0.2">
      <c r="A292" s="2" t="s">
        <v>191</v>
      </c>
      <c r="B292">
        <v>291</v>
      </c>
      <c r="C292">
        <v>1</v>
      </c>
      <c r="D292">
        <f>IF(ISBLANK(Table1[[#This Row],[נסיעות מדורג]]),"",IF(Table1[[#This Row],[נסיעות מדורג]]=1,MAX(D$2:D291)+1,D291))</f>
        <v>14</v>
      </c>
    </row>
    <row r="293" spans="1:4" ht="15" thickBot="1" x14ac:dyDescent="0.25">
      <c r="A293" s="3" t="s">
        <v>192</v>
      </c>
      <c r="B293">
        <v>292</v>
      </c>
      <c r="C293">
        <v>2</v>
      </c>
      <c r="D293">
        <f>IF(ISBLANK(Table1[[#This Row],[נסיעות מדורג]]),"",IF(Table1[[#This Row],[נסיעות מדורג]]=1,MAX(D$2:D292)+1,D292))</f>
        <v>14</v>
      </c>
    </row>
    <row r="294" spans="1:4" ht="15" thickBot="1" x14ac:dyDescent="0.25">
      <c r="A294" s="1" t="s">
        <v>188</v>
      </c>
      <c r="B294">
        <v>293</v>
      </c>
      <c r="D294" t="str">
        <f>IF(ISBLANK(Table1[[#This Row],[נסיעות מדורג]]),"",IF(Table1[[#This Row],[נסיעות מדורג]]=1,MAX(D$2:D293)+1,D293))</f>
        <v/>
      </c>
    </row>
    <row r="295" spans="1:4" x14ac:dyDescent="0.2">
      <c r="A295" s="2" t="s">
        <v>193</v>
      </c>
      <c r="B295">
        <v>294</v>
      </c>
      <c r="D295" t="str">
        <f>IF(ISBLANK(Table1[[#This Row],[נסיעות מדורג]]),"",IF(Table1[[#This Row],[נסיעות מדורג]]=1,MAX(D$2:D294)+1,D294))</f>
        <v/>
      </c>
    </row>
    <row r="296" spans="1:4" ht="15" thickBot="1" x14ac:dyDescent="0.25">
      <c r="A296" s="3" t="s">
        <v>194</v>
      </c>
      <c r="B296">
        <v>295</v>
      </c>
      <c r="D296" t="str">
        <f>IF(ISBLANK(Table1[[#This Row],[נסיעות מדורג]]),"",IF(Table1[[#This Row],[נסיעות מדורג]]=1,MAX(D$2:D295)+1,D295))</f>
        <v/>
      </c>
    </row>
    <row r="297" spans="1:4" ht="15" thickBot="1" x14ac:dyDescent="0.25">
      <c r="A297" s="1" t="s">
        <v>188</v>
      </c>
      <c r="B297">
        <v>296</v>
      </c>
      <c r="D297" t="str">
        <f>IF(ISBLANK(Table1[[#This Row],[נסיעות מדורג]]),"",IF(Table1[[#This Row],[נסיעות מדורג]]=1,MAX(D$2:D296)+1,D296))</f>
        <v/>
      </c>
    </row>
    <row r="298" spans="1:4" x14ac:dyDescent="0.2">
      <c r="A298" s="2" t="s">
        <v>195</v>
      </c>
      <c r="B298">
        <v>297</v>
      </c>
      <c r="C298">
        <v>1</v>
      </c>
      <c r="D298">
        <f>IF(ISBLANK(Table1[[#This Row],[נסיעות מדורג]]),"",IF(Table1[[#This Row],[נסיעות מדורג]]=1,MAX(D$2:D297)+1,D297))</f>
        <v>15</v>
      </c>
    </row>
    <row r="299" spans="1:4" ht="15" thickBot="1" x14ac:dyDescent="0.25">
      <c r="A299" s="3" t="s">
        <v>196</v>
      </c>
      <c r="B299">
        <v>298</v>
      </c>
      <c r="C299">
        <v>2</v>
      </c>
      <c r="D299">
        <f>IF(ISBLANK(Table1[[#This Row],[נסיעות מדורג]]),"",IF(Table1[[#This Row],[נסיעות מדורג]]=1,MAX(D$2:D298)+1,D298))</f>
        <v>15</v>
      </c>
    </row>
    <row r="300" spans="1:4" ht="15" thickBot="1" x14ac:dyDescent="0.25">
      <c r="A300" s="1" t="s">
        <v>188</v>
      </c>
      <c r="B300">
        <v>299</v>
      </c>
      <c r="D300" t="str">
        <f>IF(ISBLANK(Table1[[#This Row],[נסיעות מדורג]]),"",IF(Table1[[#This Row],[נסיעות מדורג]]=1,MAX(D$2:D299)+1,D299))</f>
        <v/>
      </c>
    </row>
    <row r="301" spans="1:4" x14ac:dyDescent="0.2">
      <c r="A301" s="2" t="s">
        <v>197</v>
      </c>
      <c r="B301">
        <v>300</v>
      </c>
      <c r="D301" t="str">
        <f>IF(ISBLANK(Table1[[#This Row],[נסיעות מדורג]]),"",IF(Table1[[#This Row],[נסיעות מדורג]]=1,MAX(D$2:D300)+1,D300))</f>
        <v/>
      </c>
    </row>
    <row r="302" spans="1:4" ht="15" thickBot="1" x14ac:dyDescent="0.25">
      <c r="A302" s="3" t="s">
        <v>198</v>
      </c>
      <c r="B302">
        <v>301</v>
      </c>
      <c r="D302" t="str">
        <f>IF(ISBLANK(Table1[[#This Row],[נסיעות מדורג]]),"",IF(Table1[[#This Row],[נסיעות מדורג]]=1,MAX(D$2:D301)+1,D301))</f>
        <v/>
      </c>
    </row>
    <row r="303" spans="1:4" ht="15" thickBot="1" x14ac:dyDescent="0.25">
      <c r="A303" s="1" t="s">
        <v>188</v>
      </c>
      <c r="B303">
        <v>302</v>
      </c>
      <c r="D303" t="str">
        <f>IF(ISBLANK(Table1[[#This Row],[נסיעות מדורג]]),"",IF(Table1[[#This Row],[נסיעות מדורג]]=1,MAX(D$2:D302)+1,D302))</f>
        <v/>
      </c>
    </row>
    <row r="304" spans="1:4" x14ac:dyDescent="0.2">
      <c r="A304" s="2" t="s">
        <v>199</v>
      </c>
      <c r="B304">
        <v>303</v>
      </c>
      <c r="D304" t="str">
        <f>IF(ISBLANK(Table1[[#This Row],[נסיעות מדורג]]),"",IF(Table1[[#This Row],[נסיעות מדורג]]=1,MAX(D$2:D303)+1,D303))</f>
        <v/>
      </c>
    </row>
    <row r="305" spans="1:4" ht="15" thickBot="1" x14ac:dyDescent="0.25">
      <c r="A305" s="3" t="s">
        <v>200</v>
      </c>
      <c r="B305">
        <v>304</v>
      </c>
      <c r="D305" t="str">
        <f>IF(ISBLANK(Table1[[#This Row],[נסיעות מדורג]]),"",IF(Table1[[#This Row],[נסיעות מדורג]]=1,MAX(D$2:D304)+1,D304))</f>
        <v/>
      </c>
    </row>
    <row r="306" spans="1:4" ht="15" thickBot="1" x14ac:dyDescent="0.25">
      <c r="A306" s="1" t="s">
        <v>201</v>
      </c>
      <c r="B306">
        <v>305</v>
      </c>
      <c r="D306" t="str">
        <f>IF(ISBLANK(Table1[[#This Row],[נסיעות מדורג]]),"",IF(Table1[[#This Row],[נסיעות מדורג]]=1,MAX(D$2:D305)+1,D305))</f>
        <v/>
      </c>
    </row>
    <row r="307" spans="1:4" x14ac:dyDescent="0.2">
      <c r="A307" s="2" t="s">
        <v>1</v>
      </c>
      <c r="B307">
        <v>306</v>
      </c>
      <c r="C307">
        <v>1</v>
      </c>
      <c r="D307">
        <f>IF(ISBLANK(Table1[[#This Row],[נסיעות מדורג]]),"",IF(Table1[[#This Row],[נסיעות מדורג]]=1,MAX(D$2:D306)+1,D306))</f>
        <v>16</v>
      </c>
    </row>
    <row r="308" spans="1:4" ht="15" thickBot="1" x14ac:dyDescent="0.25">
      <c r="A308" s="3" t="s">
        <v>202</v>
      </c>
      <c r="B308">
        <v>307</v>
      </c>
      <c r="C308">
        <v>2</v>
      </c>
      <c r="D308">
        <f>IF(ISBLANK(Table1[[#This Row],[נסיעות מדורג]]),"",IF(Table1[[#This Row],[נסיעות מדורג]]=1,MAX(D$2:D307)+1,D307))</f>
        <v>16</v>
      </c>
    </row>
    <row r="309" spans="1:4" ht="15" thickBot="1" x14ac:dyDescent="0.25">
      <c r="A309" s="1" t="s">
        <v>201</v>
      </c>
      <c r="B309">
        <v>308</v>
      </c>
      <c r="D309" t="str">
        <f>IF(ISBLANK(Table1[[#This Row],[נסיעות מדורג]]),"",IF(Table1[[#This Row],[נסיעות מדורג]]=1,MAX(D$2:D308)+1,D308))</f>
        <v/>
      </c>
    </row>
    <row r="310" spans="1:4" x14ac:dyDescent="0.2">
      <c r="A310" s="2" t="s">
        <v>1</v>
      </c>
      <c r="B310">
        <v>309</v>
      </c>
      <c r="C310">
        <v>1</v>
      </c>
      <c r="D310">
        <f>IF(ISBLANK(Table1[[#This Row],[נסיעות מדורג]]),"",IF(Table1[[#This Row],[נסיעות מדורג]]=1,MAX(D$2:D309)+1,D309))</f>
        <v>17</v>
      </c>
    </row>
    <row r="311" spans="1:4" ht="15" thickBot="1" x14ac:dyDescent="0.25">
      <c r="A311" s="3" t="s">
        <v>203</v>
      </c>
      <c r="B311">
        <v>310</v>
      </c>
      <c r="C311">
        <v>2</v>
      </c>
      <c r="D311">
        <f>IF(ISBLANK(Table1[[#This Row],[נסיעות מדורג]]),"",IF(Table1[[#This Row],[נסיעות מדורג]]=1,MAX(D$2:D310)+1,D310))</f>
        <v>17</v>
      </c>
    </row>
    <row r="312" spans="1:4" ht="15" thickBot="1" x14ac:dyDescent="0.25">
      <c r="A312" s="1" t="s">
        <v>201</v>
      </c>
      <c r="B312">
        <v>311</v>
      </c>
      <c r="D312" t="str">
        <f>IF(ISBLANK(Table1[[#This Row],[נסיעות מדורג]]),"",IF(Table1[[#This Row],[נסיעות מדורג]]=1,MAX(D$2:D311)+1,D311))</f>
        <v/>
      </c>
    </row>
    <row r="313" spans="1:4" x14ac:dyDescent="0.2">
      <c r="A313" s="2" t="s">
        <v>1</v>
      </c>
      <c r="B313">
        <v>312</v>
      </c>
      <c r="C313">
        <v>1</v>
      </c>
      <c r="D313">
        <f>IF(ISBLANK(Table1[[#This Row],[נסיעות מדורג]]),"",IF(Table1[[#This Row],[נסיעות מדורג]]=1,MAX(D$2:D312)+1,D312))</f>
        <v>18</v>
      </c>
    </row>
    <row r="314" spans="1:4" ht="15" thickBot="1" x14ac:dyDescent="0.25">
      <c r="A314" s="3" t="s">
        <v>204</v>
      </c>
      <c r="B314">
        <v>313</v>
      </c>
      <c r="C314">
        <v>2</v>
      </c>
      <c r="D314">
        <f>IF(ISBLANK(Table1[[#This Row],[נסיעות מדורג]]),"",IF(Table1[[#This Row],[נסיעות מדורג]]=1,MAX(D$2:D313)+1,D313))</f>
        <v>18</v>
      </c>
    </row>
    <row r="315" spans="1:4" ht="15" thickBot="1" x14ac:dyDescent="0.25">
      <c r="A315" s="1" t="s">
        <v>201</v>
      </c>
      <c r="B315">
        <v>314</v>
      </c>
      <c r="D315" t="str">
        <f>IF(ISBLANK(Table1[[#This Row],[נסיעות מדורג]]),"",IF(Table1[[#This Row],[נסיעות מדורג]]=1,MAX(D$2:D314)+1,D314))</f>
        <v/>
      </c>
    </row>
    <row r="316" spans="1:4" x14ac:dyDescent="0.2">
      <c r="A316" s="2" t="s">
        <v>205</v>
      </c>
      <c r="B316">
        <v>315</v>
      </c>
      <c r="D316" t="str">
        <f>IF(ISBLANK(Table1[[#This Row],[נסיעות מדורג]]),"",IF(Table1[[#This Row],[נסיעות מדורג]]=1,MAX(D$2:D315)+1,D315))</f>
        <v/>
      </c>
    </row>
    <row r="317" spans="1:4" ht="15" thickBot="1" x14ac:dyDescent="0.25">
      <c r="A317" s="3" t="s">
        <v>206</v>
      </c>
      <c r="B317">
        <v>316</v>
      </c>
      <c r="D317" t="str">
        <f>IF(ISBLANK(Table1[[#This Row],[נסיעות מדורג]]),"",IF(Table1[[#This Row],[נסיעות מדורג]]=1,MAX(D$2:D316)+1,D316))</f>
        <v/>
      </c>
    </row>
    <row r="318" spans="1:4" ht="15" thickBot="1" x14ac:dyDescent="0.25">
      <c r="A318" s="1" t="s">
        <v>201</v>
      </c>
      <c r="B318">
        <v>317</v>
      </c>
      <c r="D318" t="str">
        <f>IF(ISBLANK(Table1[[#This Row],[נסיעות מדורג]]),"",IF(Table1[[#This Row],[נסיעות מדורג]]=1,MAX(D$2:D317)+1,D317))</f>
        <v/>
      </c>
    </row>
    <row r="319" spans="1:4" x14ac:dyDescent="0.2">
      <c r="A319" s="2" t="s">
        <v>207</v>
      </c>
      <c r="B319">
        <v>318</v>
      </c>
      <c r="D319" t="str">
        <f>IF(ISBLANK(Table1[[#This Row],[נסיעות מדורג]]),"",IF(Table1[[#This Row],[נסיעות מדורג]]=1,MAX(D$2:D318)+1,D318))</f>
        <v/>
      </c>
    </row>
    <row r="320" spans="1:4" ht="15" thickBot="1" x14ac:dyDescent="0.25">
      <c r="A320" s="3" t="s">
        <v>208</v>
      </c>
      <c r="B320">
        <v>319</v>
      </c>
      <c r="D320" t="str">
        <f>IF(ISBLANK(Table1[[#This Row],[נסיעות מדורג]]),"",IF(Table1[[#This Row],[נסיעות מדורג]]=1,MAX(D$2:D319)+1,D319))</f>
        <v/>
      </c>
    </row>
    <row r="321" spans="1:4" ht="15" thickBot="1" x14ac:dyDescent="0.25">
      <c r="A321" s="1" t="s">
        <v>201</v>
      </c>
      <c r="B321">
        <v>320</v>
      </c>
      <c r="D321" t="str">
        <f>IF(ISBLANK(Table1[[#This Row],[נסיעות מדורג]]),"",IF(Table1[[#This Row],[נסיעות מדורג]]=1,MAX(D$2:D320)+1,D320))</f>
        <v/>
      </c>
    </row>
    <row r="322" spans="1:4" x14ac:dyDescent="0.2">
      <c r="A322" s="2" t="s">
        <v>209</v>
      </c>
      <c r="B322">
        <v>321</v>
      </c>
      <c r="D322" t="str">
        <f>IF(ISBLANK(Table1[[#This Row],[נסיעות מדורג]]),"",IF(Table1[[#This Row],[נסיעות מדורג]]=1,MAX(D$2:D321)+1,D321))</f>
        <v/>
      </c>
    </row>
    <row r="323" spans="1:4" ht="15" thickBot="1" x14ac:dyDescent="0.25">
      <c r="A323" s="3" t="s">
        <v>210</v>
      </c>
      <c r="B323">
        <v>322</v>
      </c>
      <c r="D323" t="str">
        <f>IF(ISBLANK(Table1[[#This Row],[נסיעות מדורג]]),"",IF(Table1[[#This Row],[נסיעות מדורג]]=1,MAX(D$2:D322)+1,D322))</f>
        <v/>
      </c>
    </row>
    <row r="324" spans="1:4" ht="15" thickBot="1" x14ac:dyDescent="0.25">
      <c r="A324" s="1" t="s">
        <v>201</v>
      </c>
      <c r="B324">
        <v>323</v>
      </c>
      <c r="D324" t="str">
        <f>IF(ISBLANK(Table1[[#This Row],[נסיעות מדורג]]),"",IF(Table1[[#This Row],[נסיעות מדורג]]=1,MAX(D$2:D323)+1,D323))</f>
        <v/>
      </c>
    </row>
    <row r="325" spans="1:4" x14ac:dyDescent="0.2">
      <c r="A325" s="2" t="s">
        <v>211</v>
      </c>
      <c r="B325">
        <v>324</v>
      </c>
      <c r="D325" t="str">
        <f>IF(ISBLANK(Table1[[#This Row],[נסיעות מדורג]]),"",IF(Table1[[#This Row],[נסיעות מדורג]]=1,MAX(D$2:D324)+1,D324))</f>
        <v/>
      </c>
    </row>
    <row r="326" spans="1:4" ht="15" thickBot="1" x14ac:dyDescent="0.25">
      <c r="A326" s="3" t="s">
        <v>212</v>
      </c>
      <c r="B326">
        <v>325</v>
      </c>
      <c r="D326" t="str">
        <f>IF(ISBLANK(Table1[[#This Row],[נסיעות מדורג]]),"",IF(Table1[[#This Row],[נסיעות מדורג]]=1,MAX(D$2:D325)+1,D325))</f>
        <v/>
      </c>
    </row>
    <row r="327" spans="1:4" ht="15" thickBot="1" x14ac:dyDescent="0.25">
      <c r="A327" s="1" t="s">
        <v>201</v>
      </c>
      <c r="B327">
        <v>326</v>
      </c>
      <c r="D327" t="str">
        <f>IF(ISBLANK(Table1[[#This Row],[נסיעות מדורג]]),"",IF(Table1[[#This Row],[נסיעות מדורג]]=1,MAX(D$2:D326)+1,D326))</f>
        <v/>
      </c>
    </row>
    <row r="328" spans="1:4" x14ac:dyDescent="0.2">
      <c r="A328" s="2" t="s">
        <v>9</v>
      </c>
      <c r="B328">
        <v>327</v>
      </c>
      <c r="C328">
        <v>1</v>
      </c>
      <c r="D328">
        <f>IF(ISBLANK(Table1[[#This Row],[נסיעות מדורג]]),"",IF(Table1[[#This Row],[נסיעות מדורג]]=1,MAX(D$2:D327)+1,D327))</f>
        <v>19</v>
      </c>
    </row>
    <row r="329" spans="1:4" ht="15" thickBot="1" x14ac:dyDescent="0.25">
      <c r="A329" s="3" t="s">
        <v>213</v>
      </c>
      <c r="B329">
        <v>328</v>
      </c>
      <c r="C329">
        <v>2</v>
      </c>
      <c r="D329">
        <f>IF(ISBLANK(Table1[[#This Row],[נסיעות מדורג]]),"",IF(Table1[[#This Row],[נסיעות מדורג]]=1,MAX(D$2:D328)+1,D328))</f>
        <v>19</v>
      </c>
    </row>
    <row r="330" spans="1:4" ht="15" thickBot="1" x14ac:dyDescent="0.25">
      <c r="A330" s="1" t="s">
        <v>201</v>
      </c>
      <c r="B330">
        <v>329</v>
      </c>
      <c r="D330" t="str">
        <f>IF(ISBLANK(Table1[[#This Row],[נסיעות מדורג]]),"",IF(Table1[[#This Row],[נסיעות מדורג]]=1,MAX(D$2:D329)+1,D329))</f>
        <v/>
      </c>
    </row>
    <row r="331" spans="1:4" x14ac:dyDescent="0.2">
      <c r="A331" s="2" t="s">
        <v>9</v>
      </c>
      <c r="B331">
        <v>330</v>
      </c>
      <c r="C331">
        <v>1</v>
      </c>
      <c r="D331">
        <f>IF(ISBLANK(Table1[[#This Row],[נסיעות מדורג]]),"",IF(Table1[[#This Row],[נסיעות מדורג]]=1,MAX(D$2:D330)+1,D330))</f>
        <v>20</v>
      </c>
    </row>
    <row r="332" spans="1:4" ht="15" thickBot="1" x14ac:dyDescent="0.25">
      <c r="A332" s="3" t="s">
        <v>214</v>
      </c>
      <c r="B332">
        <v>331</v>
      </c>
      <c r="C332">
        <v>2</v>
      </c>
      <c r="D332">
        <f>IF(ISBLANK(Table1[[#This Row],[נסיעות מדורג]]),"",IF(Table1[[#This Row],[נסיעות מדורג]]=1,MAX(D$2:D331)+1,D331))</f>
        <v>20</v>
      </c>
    </row>
    <row r="333" spans="1:4" ht="15" thickBot="1" x14ac:dyDescent="0.25">
      <c r="A333" s="1" t="s">
        <v>201</v>
      </c>
      <c r="B333">
        <v>332</v>
      </c>
      <c r="D333" t="str">
        <f>IF(ISBLANK(Table1[[#This Row],[נסיעות מדורג]]),"",IF(Table1[[#This Row],[נסיעות מדורג]]=1,MAX(D$2:D332)+1,D332))</f>
        <v/>
      </c>
    </row>
    <row r="334" spans="1:4" x14ac:dyDescent="0.2">
      <c r="A334" s="2" t="s">
        <v>215</v>
      </c>
      <c r="B334">
        <v>333</v>
      </c>
      <c r="D334" t="str">
        <f>IF(ISBLANK(Table1[[#This Row],[נסיעות מדורג]]),"",IF(Table1[[#This Row],[נסיעות מדורג]]=1,MAX(D$2:D333)+1,D333))</f>
        <v/>
      </c>
    </row>
    <row r="335" spans="1:4" ht="15" thickBot="1" x14ac:dyDescent="0.25">
      <c r="A335" s="3" t="s">
        <v>216</v>
      </c>
      <c r="B335">
        <v>334</v>
      </c>
      <c r="D335" t="str">
        <f>IF(ISBLANK(Table1[[#This Row],[נסיעות מדורג]]),"",IF(Table1[[#This Row],[נסיעות מדורג]]=1,MAX(D$2:D334)+1,D334))</f>
        <v/>
      </c>
    </row>
    <row r="336" spans="1:4" ht="15" thickBot="1" x14ac:dyDescent="0.25">
      <c r="A336" s="1" t="s">
        <v>201</v>
      </c>
      <c r="B336">
        <v>335</v>
      </c>
      <c r="D336" t="str">
        <f>IF(ISBLANK(Table1[[#This Row],[נסיעות מדורג]]),"",IF(Table1[[#This Row],[נסיעות מדורג]]=1,MAX(D$2:D335)+1,D335))</f>
        <v/>
      </c>
    </row>
    <row r="337" spans="1:4" x14ac:dyDescent="0.2">
      <c r="A337" s="2" t="s">
        <v>217</v>
      </c>
      <c r="B337">
        <v>336</v>
      </c>
      <c r="D337" t="str">
        <f>IF(ISBLANK(Table1[[#This Row],[נסיעות מדורג]]),"",IF(Table1[[#This Row],[נסיעות מדורג]]=1,MAX(D$2:D336)+1,D336))</f>
        <v/>
      </c>
    </row>
    <row r="338" spans="1:4" ht="15" thickBot="1" x14ac:dyDescent="0.25">
      <c r="A338" s="3" t="s">
        <v>218</v>
      </c>
      <c r="B338">
        <v>337</v>
      </c>
      <c r="D338" t="str">
        <f>IF(ISBLANK(Table1[[#This Row],[נסיעות מדורג]]),"",IF(Table1[[#This Row],[נסיעות מדורג]]=1,MAX(D$2:D337)+1,D337))</f>
        <v/>
      </c>
    </row>
    <row r="339" spans="1:4" ht="15" thickBot="1" x14ac:dyDescent="0.25">
      <c r="A339" s="1" t="s">
        <v>201</v>
      </c>
      <c r="B339">
        <v>338</v>
      </c>
      <c r="D339" t="str">
        <f>IF(ISBLANK(Table1[[#This Row],[נסיעות מדורג]]),"",IF(Table1[[#This Row],[נסיעות מדורג]]=1,MAX(D$2:D338)+1,D338))</f>
        <v/>
      </c>
    </row>
    <row r="340" spans="1:4" x14ac:dyDescent="0.2">
      <c r="A340" s="2" t="s">
        <v>219</v>
      </c>
      <c r="B340">
        <v>339</v>
      </c>
      <c r="D340" t="str">
        <f>IF(ISBLANK(Table1[[#This Row],[נסיעות מדורג]]),"",IF(Table1[[#This Row],[נסיעות מדורג]]=1,MAX(D$2:D339)+1,D339))</f>
        <v/>
      </c>
    </row>
    <row r="341" spans="1:4" ht="15" thickBot="1" x14ac:dyDescent="0.25">
      <c r="A341" s="3" t="s">
        <v>220</v>
      </c>
      <c r="B341">
        <v>340</v>
      </c>
      <c r="D341" t="str">
        <f>IF(ISBLANK(Table1[[#This Row],[נסיעות מדורג]]),"",IF(Table1[[#This Row],[נסיעות מדורג]]=1,MAX(D$2:D340)+1,D340))</f>
        <v/>
      </c>
    </row>
    <row r="342" spans="1:4" ht="15" thickBot="1" x14ac:dyDescent="0.25">
      <c r="A342" s="1" t="s">
        <v>201</v>
      </c>
      <c r="B342">
        <v>341</v>
      </c>
      <c r="D342" t="str">
        <f>IF(ISBLANK(Table1[[#This Row],[נסיעות מדורג]]),"",IF(Table1[[#This Row],[נסיעות מדורג]]=1,MAX(D$2:D341)+1,D341))</f>
        <v/>
      </c>
    </row>
    <row r="343" spans="1:4" x14ac:dyDescent="0.2">
      <c r="A343" s="2" t="s">
        <v>221</v>
      </c>
      <c r="B343">
        <v>342</v>
      </c>
      <c r="D343" t="str">
        <f>IF(ISBLANK(Table1[[#This Row],[נסיעות מדורג]]),"",IF(Table1[[#This Row],[נסיעות מדורג]]=1,MAX(D$2:D342)+1,D342))</f>
        <v/>
      </c>
    </row>
    <row r="344" spans="1:4" ht="15" thickBot="1" x14ac:dyDescent="0.25">
      <c r="A344" s="3" t="s">
        <v>222</v>
      </c>
      <c r="B344">
        <v>343</v>
      </c>
      <c r="D344" t="str">
        <f>IF(ISBLANK(Table1[[#This Row],[נסיעות מדורג]]),"",IF(Table1[[#This Row],[נסיעות מדורג]]=1,MAX(D$2:D343)+1,D343))</f>
        <v/>
      </c>
    </row>
    <row r="345" spans="1:4" ht="15" thickBot="1" x14ac:dyDescent="0.25">
      <c r="A345" s="1" t="s">
        <v>201</v>
      </c>
      <c r="B345">
        <v>344</v>
      </c>
      <c r="D345" t="str">
        <f>IF(ISBLANK(Table1[[#This Row],[נסיעות מדורג]]),"",IF(Table1[[#This Row],[נסיעות מדורג]]=1,MAX(D$2:D344)+1,D344))</f>
        <v/>
      </c>
    </row>
    <row r="346" spans="1:4" x14ac:dyDescent="0.2">
      <c r="A346" s="2" t="s">
        <v>223</v>
      </c>
      <c r="B346">
        <v>345</v>
      </c>
      <c r="D346" t="str">
        <f>IF(ISBLANK(Table1[[#This Row],[נסיעות מדורג]]),"",IF(Table1[[#This Row],[נסיעות מדורג]]=1,MAX(D$2:D345)+1,D345))</f>
        <v/>
      </c>
    </row>
    <row r="347" spans="1:4" ht="15" thickBot="1" x14ac:dyDescent="0.25">
      <c r="A347" s="3" t="s">
        <v>224</v>
      </c>
      <c r="B347">
        <v>346</v>
      </c>
      <c r="D347" t="str">
        <f>IF(ISBLANK(Table1[[#This Row],[נסיעות מדורג]]),"",IF(Table1[[#This Row],[נסיעות מדורג]]=1,MAX(D$2:D346)+1,D346))</f>
        <v/>
      </c>
    </row>
    <row r="348" spans="1:4" ht="15" thickBot="1" x14ac:dyDescent="0.25">
      <c r="A348" s="1" t="s">
        <v>201</v>
      </c>
      <c r="B348">
        <v>347</v>
      </c>
      <c r="D348" t="str">
        <f>IF(ISBLANK(Table1[[#This Row],[נסיעות מדורג]]),"",IF(Table1[[#This Row],[נסיעות מדורג]]=1,MAX(D$2:D347)+1,D347))</f>
        <v/>
      </c>
    </row>
    <row r="349" spans="1:4" x14ac:dyDescent="0.2">
      <c r="A349" s="2" t="s">
        <v>9</v>
      </c>
      <c r="B349">
        <v>348</v>
      </c>
      <c r="C349">
        <v>1</v>
      </c>
      <c r="D349">
        <f>IF(ISBLANK(Table1[[#This Row],[נסיעות מדורג]]),"",IF(Table1[[#This Row],[נסיעות מדורג]]=1,MAX(D$2:D348)+1,D348))</f>
        <v>21</v>
      </c>
    </row>
    <row r="350" spans="1:4" ht="15" thickBot="1" x14ac:dyDescent="0.25">
      <c r="A350" s="3" t="s">
        <v>225</v>
      </c>
      <c r="B350">
        <v>349</v>
      </c>
      <c r="C350">
        <v>2</v>
      </c>
      <c r="D350">
        <f>IF(ISBLANK(Table1[[#This Row],[נסיעות מדורג]]),"",IF(Table1[[#This Row],[נסיעות מדורג]]=1,MAX(D$2:D349)+1,D349))</f>
        <v>21</v>
      </c>
    </row>
    <row r="351" spans="1:4" ht="15" thickBot="1" x14ac:dyDescent="0.25">
      <c r="A351" s="1" t="s">
        <v>201</v>
      </c>
      <c r="B351">
        <v>350</v>
      </c>
      <c r="D351" t="str">
        <f>IF(ISBLANK(Table1[[#This Row],[נסיעות מדורג]]),"",IF(Table1[[#This Row],[נסיעות מדורג]]=1,MAX(D$2:D350)+1,D350))</f>
        <v/>
      </c>
    </row>
    <row r="352" spans="1:4" x14ac:dyDescent="0.2">
      <c r="A352" s="2" t="s">
        <v>9</v>
      </c>
      <c r="B352">
        <v>351</v>
      </c>
      <c r="C352">
        <v>1</v>
      </c>
      <c r="D352">
        <f>IF(ISBLANK(Table1[[#This Row],[נסיעות מדורג]]),"",IF(Table1[[#This Row],[נסיעות מדורג]]=1,MAX(D$2:D351)+1,D351))</f>
        <v>22</v>
      </c>
    </row>
    <row r="353" spans="1:4" ht="15" thickBot="1" x14ac:dyDescent="0.25">
      <c r="A353" s="3" t="s">
        <v>226</v>
      </c>
      <c r="B353">
        <v>352</v>
      </c>
      <c r="C353">
        <v>2</v>
      </c>
      <c r="D353">
        <f>IF(ISBLANK(Table1[[#This Row],[נסיעות מדורג]]),"",IF(Table1[[#This Row],[נסיעות מדורג]]=1,MAX(D$2:D352)+1,D352))</f>
        <v>22</v>
      </c>
    </row>
    <row r="354" spans="1:4" ht="15" thickBot="1" x14ac:dyDescent="0.25">
      <c r="A354" s="1" t="s">
        <v>201</v>
      </c>
      <c r="B354">
        <v>353</v>
      </c>
      <c r="D354" t="str">
        <f>IF(ISBLANK(Table1[[#This Row],[נסיעות מדורג]]),"",IF(Table1[[#This Row],[נסיעות מדורג]]=1,MAX(D$2:D353)+1,D353))</f>
        <v/>
      </c>
    </row>
    <row r="355" spans="1:4" x14ac:dyDescent="0.2">
      <c r="A355" s="2" t="s">
        <v>227</v>
      </c>
      <c r="B355">
        <v>354</v>
      </c>
      <c r="D355" t="str">
        <f>IF(ISBLANK(Table1[[#This Row],[נסיעות מדורג]]),"",IF(Table1[[#This Row],[נסיעות מדורג]]=1,MAX(D$2:D354)+1,D354))</f>
        <v/>
      </c>
    </row>
    <row r="356" spans="1:4" ht="15" thickBot="1" x14ac:dyDescent="0.25">
      <c r="A356" s="3" t="s">
        <v>228</v>
      </c>
      <c r="B356">
        <v>355</v>
      </c>
      <c r="D356" t="str">
        <f>IF(ISBLANK(Table1[[#This Row],[נסיעות מדורג]]),"",IF(Table1[[#This Row],[נסיעות מדורג]]=1,MAX(D$2:D355)+1,D355))</f>
        <v/>
      </c>
    </row>
    <row r="357" spans="1:4" ht="15" thickBot="1" x14ac:dyDescent="0.25">
      <c r="A357" s="1" t="s">
        <v>201</v>
      </c>
      <c r="B357">
        <v>356</v>
      </c>
      <c r="D357" t="str">
        <f>IF(ISBLANK(Table1[[#This Row],[נסיעות מדורג]]),"",IF(Table1[[#This Row],[נסיעות מדורג]]=1,MAX(D$2:D356)+1,D356))</f>
        <v/>
      </c>
    </row>
    <row r="358" spans="1:4" x14ac:dyDescent="0.2">
      <c r="A358" s="2" t="s">
        <v>229</v>
      </c>
      <c r="B358">
        <v>357</v>
      </c>
      <c r="D358" t="str">
        <f>IF(ISBLANK(Table1[[#This Row],[נסיעות מדורג]]),"",IF(Table1[[#This Row],[נסיעות מדורג]]=1,MAX(D$2:D357)+1,D357))</f>
        <v/>
      </c>
    </row>
    <row r="359" spans="1:4" ht="15" thickBot="1" x14ac:dyDescent="0.25">
      <c r="A359" s="3" t="s">
        <v>230</v>
      </c>
      <c r="B359">
        <v>358</v>
      </c>
      <c r="D359" t="str">
        <f>IF(ISBLANK(Table1[[#This Row],[נסיעות מדורג]]),"",IF(Table1[[#This Row],[נסיעות מדורג]]=1,MAX(D$2:D358)+1,D358))</f>
        <v/>
      </c>
    </row>
    <row r="360" spans="1:4" ht="15" thickBot="1" x14ac:dyDescent="0.25">
      <c r="A360" s="1" t="s">
        <v>201</v>
      </c>
      <c r="B360">
        <v>359</v>
      </c>
      <c r="D360" t="str">
        <f>IF(ISBLANK(Table1[[#This Row],[נסיעות מדורג]]),"",IF(Table1[[#This Row],[נסיעות מדורג]]=1,MAX(D$2:D359)+1,D359))</f>
        <v/>
      </c>
    </row>
    <row r="361" spans="1:4" x14ac:dyDescent="0.2">
      <c r="A361" s="2" t="s">
        <v>231</v>
      </c>
      <c r="B361">
        <v>360</v>
      </c>
      <c r="D361" t="str">
        <f>IF(ISBLANK(Table1[[#This Row],[נסיעות מדורג]]),"",IF(Table1[[#This Row],[נסיעות מדורג]]=1,MAX(D$2:D360)+1,D360))</f>
        <v/>
      </c>
    </row>
    <row r="362" spans="1:4" ht="15" thickBot="1" x14ac:dyDescent="0.25">
      <c r="A362" s="3" t="s">
        <v>232</v>
      </c>
      <c r="B362">
        <v>361</v>
      </c>
      <c r="D362" t="str">
        <f>IF(ISBLANK(Table1[[#This Row],[נסיעות מדורג]]),"",IF(Table1[[#This Row],[נסיעות מדורג]]=1,MAX(D$2:D361)+1,D361))</f>
        <v/>
      </c>
    </row>
    <row r="363" spans="1:4" ht="15" thickBot="1" x14ac:dyDescent="0.25">
      <c r="A363" s="1" t="s">
        <v>201</v>
      </c>
      <c r="B363">
        <v>362</v>
      </c>
      <c r="D363" t="str">
        <f>IF(ISBLANK(Table1[[#This Row],[נסיעות מדורג]]),"",IF(Table1[[#This Row],[נסיעות מדורג]]=1,MAX(D$2:D362)+1,D362))</f>
        <v/>
      </c>
    </row>
    <row r="364" spans="1:4" x14ac:dyDescent="0.2">
      <c r="A364" s="2" t="s">
        <v>191</v>
      </c>
      <c r="B364">
        <v>363</v>
      </c>
      <c r="C364">
        <v>1</v>
      </c>
      <c r="D364">
        <f>IF(ISBLANK(Table1[[#This Row],[נסיעות מדורג]]),"",IF(Table1[[#This Row],[נסיעות מדורג]]=1,MAX(D$2:D363)+1,D363))</f>
        <v>23</v>
      </c>
    </row>
    <row r="365" spans="1:4" ht="15" thickBot="1" x14ac:dyDescent="0.25">
      <c r="A365" s="3" t="s">
        <v>233</v>
      </c>
      <c r="B365">
        <v>364</v>
      </c>
      <c r="C365">
        <v>2</v>
      </c>
      <c r="D365">
        <f>IF(ISBLANK(Table1[[#This Row],[נסיעות מדורג]]),"",IF(Table1[[#This Row],[נסיעות מדורג]]=1,MAX(D$2:D364)+1,D364))</f>
        <v>23</v>
      </c>
    </row>
    <row r="366" spans="1:4" ht="15" thickBot="1" x14ac:dyDescent="0.25">
      <c r="A366" s="1" t="s">
        <v>201</v>
      </c>
      <c r="B366">
        <v>365</v>
      </c>
      <c r="D366" t="str">
        <f>IF(ISBLANK(Table1[[#This Row],[נסיעות מדורג]]),"",IF(Table1[[#This Row],[נסיעות מדורג]]=1,MAX(D$2:D365)+1,D365))</f>
        <v/>
      </c>
    </row>
    <row r="367" spans="1:4" x14ac:dyDescent="0.2">
      <c r="A367" s="2" t="s">
        <v>234</v>
      </c>
      <c r="B367">
        <v>366</v>
      </c>
      <c r="C367">
        <v>1</v>
      </c>
      <c r="D367">
        <f>IF(ISBLANK(Table1[[#This Row],[נסיעות מדורג]]),"",IF(Table1[[#This Row],[נסיעות מדורג]]=1,MAX(D$2:D366)+1,D366))</f>
        <v>24</v>
      </c>
    </row>
    <row r="368" spans="1:4" ht="15" thickBot="1" x14ac:dyDescent="0.25">
      <c r="A368" s="3" t="s">
        <v>235</v>
      </c>
      <c r="B368">
        <v>367</v>
      </c>
      <c r="C368">
        <v>2</v>
      </c>
      <c r="D368">
        <f>IF(ISBLANK(Table1[[#This Row],[נסיעות מדורג]]),"",IF(Table1[[#This Row],[נסיעות מדורג]]=1,MAX(D$2:D367)+1,D367))</f>
        <v>24</v>
      </c>
    </row>
    <row r="369" spans="1:4" ht="15" thickBot="1" x14ac:dyDescent="0.25">
      <c r="A369" s="1" t="s">
        <v>201</v>
      </c>
      <c r="B369">
        <v>368</v>
      </c>
      <c r="D369" t="str">
        <f>IF(ISBLANK(Table1[[#This Row],[נסיעות מדורג]]),"",IF(Table1[[#This Row],[נסיעות מדורג]]=1,MAX(D$2:D368)+1,D368))</f>
        <v/>
      </c>
    </row>
    <row r="370" spans="1:4" x14ac:dyDescent="0.2">
      <c r="A370" s="2" t="s">
        <v>236</v>
      </c>
      <c r="B370">
        <v>369</v>
      </c>
      <c r="D370" t="str">
        <f>IF(ISBLANK(Table1[[#This Row],[נסיעות מדורג]]),"",IF(Table1[[#This Row],[נסיעות מדורג]]=1,MAX(D$2:D369)+1,D369))</f>
        <v/>
      </c>
    </row>
    <row r="371" spans="1:4" x14ac:dyDescent="0.2">
      <c r="A371" s="3" t="s">
        <v>237</v>
      </c>
      <c r="B371">
        <v>370</v>
      </c>
      <c r="D371" t="str">
        <f>IF(ISBLANK(Table1[[#This Row],[נסיעות מדורג]]),"",IF(Table1[[#This Row],[נסיעות מדורג]]=1,MAX(D$2:D370)+1,D370))</f>
        <v/>
      </c>
    </row>
    <row r="372" spans="1:4" ht="15" thickBot="1" x14ac:dyDescent="0.25">
      <c r="A372" s="4">
        <v>25</v>
      </c>
      <c r="B372">
        <v>371</v>
      </c>
      <c r="D372" t="str">
        <f>IF(ISBLANK(Table1[[#This Row],[נסיעות מדורג]]),"",IF(Table1[[#This Row],[נסיעות מדורג]]=1,MAX(D$2:D371)+1,D371))</f>
        <v/>
      </c>
    </row>
    <row r="373" spans="1:4" ht="15" thickBot="1" x14ac:dyDescent="0.25">
      <c r="A373" s="1" t="s">
        <v>201</v>
      </c>
      <c r="B373">
        <v>372</v>
      </c>
      <c r="D373" t="str">
        <f>IF(ISBLANK(Table1[[#This Row],[נסיעות מדורג]]),"",IF(Table1[[#This Row],[נסיעות מדורג]]=1,MAX(D$2:D372)+1,D372))</f>
        <v/>
      </c>
    </row>
    <row r="374" spans="1:4" x14ac:dyDescent="0.2">
      <c r="A374" s="2" t="s">
        <v>238</v>
      </c>
      <c r="B374">
        <v>373</v>
      </c>
      <c r="D374" t="str">
        <f>IF(ISBLANK(Table1[[#This Row],[נסיעות מדורג]]),"",IF(Table1[[#This Row],[נסיעות מדורג]]=1,MAX(D$2:D373)+1,D373))</f>
        <v/>
      </c>
    </row>
    <row r="375" spans="1:4" ht="15" thickBot="1" x14ac:dyDescent="0.25">
      <c r="A375" s="3" t="s">
        <v>239</v>
      </c>
      <c r="B375">
        <v>374</v>
      </c>
      <c r="D375" t="str">
        <f>IF(ISBLANK(Table1[[#This Row],[נסיעות מדורג]]),"",IF(Table1[[#This Row],[נסיעות מדורג]]=1,MAX(D$2:D374)+1,D374))</f>
        <v/>
      </c>
    </row>
    <row r="376" spans="1:4" ht="15" thickBot="1" x14ac:dyDescent="0.25">
      <c r="A376" s="1" t="s">
        <v>201</v>
      </c>
      <c r="B376">
        <v>375</v>
      </c>
      <c r="D376" t="str">
        <f>IF(ISBLANK(Table1[[#This Row],[נסיעות מדורג]]),"",IF(Table1[[#This Row],[נסיעות מדורג]]=1,MAX(D$2:D375)+1,D375))</f>
        <v/>
      </c>
    </row>
    <row r="377" spans="1:4" x14ac:dyDescent="0.2">
      <c r="A377" s="2" t="s">
        <v>144</v>
      </c>
      <c r="B377">
        <v>376</v>
      </c>
      <c r="D377" t="str">
        <f>IF(ISBLANK(Table1[[#This Row],[נסיעות מדורג]]),"",IF(Table1[[#This Row],[נסיעות מדורג]]=1,MAX(D$2:D376)+1,D376))</f>
        <v/>
      </c>
    </row>
    <row r="378" spans="1:4" ht="15" thickBot="1" x14ac:dyDescent="0.25">
      <c r="A378" s="3" t="s">
        <v>240</v>
      </c>
      <c r="B378">
        <v>377</v>
      </c>
      <c r="D378" t="str">
        <f>IF(ISBLANK(Table1[[#This Row],[נסיעות מדורג]]),"",IF(Table1[[#This Row],[נסיעות מדורג]]=1,MAX(D$2:D377)+1,D377))</f>
        <v/>
      </c>
    </row>
    <row r="379" spans="1:4" ht="15" thickBot="1" x14ac:dyDescent="0.25">
      <c r="A379" s="1" t="s">
        <v>201</v>
      </c>
      <c r="B379">
        <v>378</v>
      </c>
      <c r="D379" t="str">
        <f>IF(ISBLANK(Table1[[#This Row],[נסיעות מדורג]]),"",IF(Table1[[#This Row],[נסיעות מדורג]]=1,MAX(D$2:D378)+1,D378))</f>
        <v/>
      </c>
    </row>
    <row r="380" spans="1:4" x14ac:dyDescent="0.2">
      <c r="A380" s="2" t="s">
        <v>241</v>
      </c>
      <c r="B380">
        <v>379</v>
      </c>
      <c r="D380" t="str">
        <f>IF(ISBLANK(Table1[[#This Row],[נסיעות מדורג]]),"",IF(Table1[[#This Row],[נסיעות מדורג]]=1,MAX(D$2:D379)+1,D379))</f>
        <v/>
      </c>
    </row>
    <row r="381" spans="1:4" x14ac:dyDescent="0.2">
      <c r="A381" s="3" t="s">
        <v>242</v>
      </c>
      <c r="B381">
        <v>380</v>
      </c>
      <c r="D381" t="str">
        <f>IF(ISBLANK(Table1[[#This Row],[נסיעות מדורג]]),"",IF(Table1[[#This Row],[נסיעות מדורג]]=1,MAX(D$2:D380)+1,D380))</f>
        <v/>
      </c>
    </row>
    <row r="382" spans="1:4" ht="15" thickBot="1" x14ac:dyDescent="0.25">
      <c r="A382" s="4">
        <v>1</v>
      </c>
      <c r="B382">
        <v>381</v>
      </c>
      <c r="D382" t="str">
        <f>IF(ISBLANK(Table1[[#This Row],[נסיעות מדורג]]),"",IF(Table1[[#This Row],[נסיעות מדורג]]=1,MAX(D$2:D381)+1,D381))</f>
        <v/>
      </c>
    </row>
    <row r="383" spans="1:4" ht="15" thickBot="1" x14ac:dyDescent="0.25">
      <c r="A383" s="1" t="s">
        <v>201</v>
      </c>
      <c r="B383">
        <v>382</v>
      </c>
      <c r="D383" t="str">
        <f>IF(ISBLANK(Table1[[#This Row],[נסיעות מדורג]]),"",IF(Table1[[#This Row],[נסיעות מדורג]]=1,MAX(D$2:D382)+1,D382))</f>
        <v/>
      </c>
    </row>
    <row r="384" spans="1:4" x14ac:dyDescent="0.2">
      <c r="A384" s="2" t="s">
        <v>243</v>
      </c>
      <c r="B384">
        <v>383</v>
      </c>
      <c r="D384" t="str">
        <f>IF(ISBLANK(Table1[[#This Row],[נסיעות מדורג]]),"",IF(Table1[[#This Row],[נסיעות מדורג]]=1,MAX(D$2:D383)+1,D383))</f>
        <v/>
      </c>
    </row>
    <row r="385" spans="1:4" ht="15" thickBot="1" x14ac:dyDescent="0.25">
      <c r="A385" s="3" t="s">
        <v>244</v>
      </c>
      <c r="B385">
        <v>384</v>
      </c>
      <c r="D385" t="str">
        <f>IF(ISBLANK(Table1[[#This Row],[נסיעות מדורג]]),"",IF(Table1[[#This Row],[נסיעות מדורג]]=1,MAX(D$2:D384)+1,D384))</f>
        <v/>
      </c>
    </row>
    <row r="386" spans="1:4" ht="15" thickBot="1" x14ac:dyDescent="0.25">
      <c r="A386" s="1" t="s">
        <v>201</v>
      </c>
      <c r="B386">
        <v>385</v>
      </c>
      <c r="D386" t="str">
        <f>IF(ISBLANK(Table1[[#This Row],[נסיעות מדורג]]),"",IF(Table1[[#This Row],[נסיעות מדורג]]=1,MAX(D$2:D385)+1,D385))</f>
        <v/>
      </c>
    </row>
    <row r="387" spans="1:4" x14ac:dyDescent="0.2">
      <c r="A387" s="2" t="s">
        <v>245</v>
      </c>
      <c r="B387">
        <v>386</v>
      </c>
      <c r="D387" t="str">
        <f>IF(ISBLANK(Table1[[#This Row],[נסיעות מדורג]]),"",IF(Table1[[#This Row],[נסיעות מדורג]]=1,MAX(D$2:D386)+1,D386))</f>
        <v/>
      </c>
    </row>
    <row r="388" spans="1:4" ht="15" thickBot="1" x14ac:dyDescent="0.25">
      <c r="A388" s="3" t="s">
        <v>246</v>
      </c>
      <c r="B388">
        <v>387</v>
      </c>
      <c r="D388" t="str">
        <f>IF(ISBLANK(Table1[[#This Row],[נסיעות מדורג]]),"",IF(Table1[[#This Row],[נסיעות מדורג]]=1,MAX(D$2:D387)+1,D387))</f>
        <v/>
      </c>
    </row>
    <row r="389" spans="1:4" ht="15" thickBot="1" x14ac:dyDescent="0.25">
      <c r="A389" s="1" t="s">
        <v>247</v>
      </c>
      <c r="B389">
        <v>388</v>
      </c>
      <c r="D389" t="str">
        <f>IF(ISBLANK(Table1[[#This Row],[נסיעות מדורג]]),"",IF(Table1[[#This Row],[נסיעות מדורג]]=1,MAX(D$2:D388)+1,D388))</f>
        <v/>
      </c>
    </row>
    <row r="390" spans="1:4" x14ac:dyDescent="0.2">
      <c r="A390" s="2" t="s">
        <v>248</v>
      </c>
      <c r="B390">
        <v>389</v>
      </c>
      <c r="D390" t="str">
        <f>IF(ISBLANK(Table1[[#This Row],[נסיעות מדורג]]),"",IF(Table1[[#This Row],[נסיעות מדורג]]=1,MAX(D$2:D389)+1,D389))</f>
        <v/>
      </c>
    </row>
    <row r="391" spans="1:4" ht="15" thickBot="1" x14ac:dyDescent="0.25">
      <c r="A391" s="3" t="s">
        <v>249</v>
      </c>
      <c r="B391">
        <v>390</v>
      </c>
      <c r="D391" t="str">
        <f>IF(ISBLANK(Table1[[#This Row],[נסיעות מדורג]]),"",IF(Table1[[#This Row],[נסיעות מדורג]]=1,MAX(D$2:D390)+1,D390))</f>
        <v/>
      </c>
    </row>
    <row r="392" spans="1:4" ht="15" thickBot="1" x14ac:dyDescent="0.25">
      <c r="A392" s="1" t="s">
        <v>247</v>
      </c>
      <c r="B392">
        <v>391</v>
      </c>
      <c r="D392" t="str">
        <f>IF(ISBLANK(Table1[[#This Row],[נסיעות מדורג]]),"",IF(Table1[[#This Row],[נסיעות מדורג]]=1,MAX(D$2:D391)+1,D391))</f>
        <v/>
      </c>
    </row>
    <row r="393" spans="1:4" x14ac:dyDescent="0.2">
      <c r="A393" s="2" t="s">
        <v>250</v>
      </c>
      <c r="B393">
        <v>392</v>
      </c>
      <c r="D393" t="str">
        <f>IF(ISBLANK(Table1[[#This Row],[נסיעות מדורג]]),"",IF(Table1[[#This Row],[נסיעות מדורג]]=1,MAX(D$2:D392)+1,D392))</f>
        <v/>
      </c>
    </row>
    <row r="394" spans="1:4" ht="15" thickBot="1" x14ac:dyDescent="0.25">
      <c r="A394" s="3" t="s">
        <v>251</v>
      </c>
      <c r="B394">
        <v>393</v>
      </c>
      <c r="D394" t="str">
        <f>IF(ISBLANK(Table1[[#This Row],[נסיעות מדורג]]),"",IF(Table1[[#This Row],[נסיעות מדורג]]=1,MAX(D$2:D393)+1,D393))</f>
        <v/>
      </c>
    </row>
    <row r="395" spans="1:4" ht="15" thickBot="1" x14ac:dyDescent="0.25">
      <c r="A395" s="1" t="s">
        <v>247</v>
      </c>
      <c r="B395">
        <v>394</v>
      </c>
      <c r="D395" t="str">
        <f>IF(ISBLANK(Table1[[#This Row],[נסיעות מדורג]]),"",IF(Table1[[#This Row],[נסיעות מדורג]]=1,MAX(D$2:D394)+1,D394))</f>
        <v/>
      </c>
    </row>
    <row r="396" spans="1:4" x14ac:dyDescent="0.2">
      <c r="A396" s="2" t="s">
        <v>252</v>
      </c>
      <c r="B396">
        <v>395</v>
      </c>
      <c r="D396" t="str">
        <f>IF(ISBLANK(Table1[[#This Row],[נסיעות מדורג]]),"",IF(Table1[[#This Row],[נסיעות מדורג]]=1,MAX(D$2:D395)+1,D395))</f>
        <v/>
      </c>
    </row>
    <row r="397" spans="1:4" ht="15" thickBot="1" x14ac:dyDescent="0.25">
      <c r="A397" s="3" t="s">
        <v>253</v>
      </c>
      <c r="B397">
        <v>396</v>
      </c>
      <c r="D397" t="str">
        <f>IF(ISBLANK(Table1[[#This Row],[נסיעות מדורג]]),"",IF(Table1[[#This Row],[נסיעות מדורג]]=1,MAX(D$2:D396)+1,D396))</f>
        <v/>
      </c>
    </row>
    <row r="398" spans="1:4" ht="15" thickBot="1" x14ac:dyDescent="0.25">
      <c r="A398" s="1" t="s">
        <v>247</v>
      </c>
      <c r="B398">
        <v>397</v>
      </c>
      <c r="D398" t="str">
        <f>IF(ISBLANK(Table1[[#This Row],[נסיעות מדורג]]),"",IF(Table1[[#This Row],[נסיעות מדורג]]=1,MAX(D$2:D397)+1,D397))</f>
        <v/>
      </c>
    </row>
    <row r="399" spans="1:4" x14ac:dyDescent="0.2">
      <c r="A399" s="2" t="s">
        <v>254</v>
      </c>
      <c r="B399">
        <v>398</v>
      </c>
      <c r="D399" t="str">
        <f>IF(ISBLANK(Table1[[#This Row],[נסיעות מדורג]]),"",IF(Table1[[#This Row],[נסיעות מדורג]]=1,MAX(D$2:D398)+1,D398))</f>
        <v/>
      </c>
    </row>
    <row r="400" spans="1:4" ht="15" thickBot="1" x14ac:dyDescent="0.25">
      <c r="A400" s="3" t="s">
        <v>255</v>
      </c>
      <c r="B400">
        <v>399</v>
      </c>
      <c r="D400" t="str">
        <f>IF(ISBLANK(Table1[[#This Row],[נסיעות מדורג]]),"",IF(Table1[[#This Row],[נסיעות מדורג]]=1,MAX(D$2:D399)+1,D399))</f>
        <v/>
      </c>
    </row>
    <row r="401" spans="1:4" ht="15" thickBot="1" x14ac:dyDescent="0.25">
      <c r="A401" s="1" t="s">
        <v>247</v>
      </c>
      <c r="B401">
        <v>400</v>
      </c>
      <c r="D401" t="str">
        <f>IF(ISBLANK(Table1[[#This Row],[נסיעות מדורג]]),"",IF(Table1[[#This Row],[נסיעות מדורג]]=1,MAX(D$2:D400)+1,D400))</f>
        <v/>
      </c>
    </row>
    <row r="402" spans="1:4" x14ac:dyDescent="0.2">
      <c r="A402" s="2" t="s">
        <v>256</v>
      </c>
      <c r="B402">
        <v>401</v>
      </c>
      <c r="D402" t="str">
        <f>IF(ISBLANK(Table1[[#This Row],[נסיעות מדורג]]),"",IF(Table1[[#This Row],[נסיעות מדורג]]=1,MAX(D$2:D401)+1,D401))</f>
        <v/>
      </c>
    </row>
    <row r="403" spans="1:4" ht="15" thickBot="1" x14ac:dyDescent="0.25">
      <c r="A403" s="3" t="s">
        <v>257</v>
      </c>
      <c r="B403">
        <v>402</v>
      </c>
      <c r="D403" t="str">
        <f>IF(ISBLANK(Table1[[#This Row],[נסיעות מדורג]]),"",IF(Table1[[#This Row],[נסיעות מדורג]]=1,MAX(D$2:D402)+1,D402))</f>
        <v/>
      </c>
    </row>
    <row r="404" spans="1:4" ht="15" thickBot="1" x14ac:dyDescent="0.25">
      <c r="A404" s="1" t="s">
        <v>247</v>
      </c>
      <c r="B404">
        <v>403</v>
      </c>
      <c r="D404" t="str">
        <f>IF(ISBLANK(Table1[[#This Row],[נסיעות מדורג]]),"",IF(Table1[[#This Row],[נסיעות מדורג]]=1,MAX(D$2:D403)+1,D403))</f>
        <v/>
      </c>
    </row>
    <row r="405" spans="1:4" x14ac:dyDescent="0.2">
      <c r="A405" s="2" t="s">
        <v>258</v>
      </c>
      <c r="B405">
        <v>404</v>
      </c>
      <c r="D405" t="str">
        <f>IF(ISBLANK(Table1[[#This Row],[נסיעות מדורג]]),"",IF(Table1[[#This Row],[נסיעות מדורג]]=1,MAX(D$2:D404)+1,D404))</f>
        <v/>
      </c>
    </row>
    <row r="406" spans="1:4" ht="15" thickBot="1" x14ac:dyDescent="0.25">
      <c r="A406" s="3" t="s">
        <v>259</v>
      </c>
      <c r="B406">
        <v>405</v>
      </c>
      <c r="D406" t="str">
        <f>IF(ISBLANK(Table1[[#This Row],[נסיעות מדורג]]),"",IF(Table1[[#This Row],[נסיעות מדורג]]=1,MAX(D$2:D405)+1,D405))</f>
        <v/>
      </c>
    </row>
    <row r="407" spans="1:4" ht="15" thickBot="1" x14ac:dyDescent="0.25">
      <c r="A407" s="1" t="s">
        <v>247</v>
      </c>
      <c r="B407">
        <v>406</v>
      </c>
      <c r="D407" t="str">
        <f>IF(ISBLANK(Table1[[#This Row],[נסיעות מדורג]]),"",IF(Table1[[#This Row],[נסיעות מדורג]]=1,MAX(D$2:D406)+1,D406))</f>
        <v/>
      </c>
    </row>
    <row r="408" spans="1:4" x14ac:dyDescent="0.2">
      <c r="A408" s="2" t="s">
        <v>260</v>
      </c>
      <c r="B408">
        <v>407</v>
      </c>
      <c r="D408" t="str">
        <f>IF(ISBLANK(Table1[[#This Row],[נסיעות מדורג]]),"",IF(Table1[[#This Row],[נסיעות מדורג]]=1,MAX(D$2:D407)+1,D407))</f>
        <v/>
      </c>
    </row>
    <row r="409" spans="1:4" ht="15" thickBot="1" x14ac:dyDescent="0.25">
      <c r="A409" s="3" t="s">
        <v>261</v>
      </c>
      <c r="B409">
        <v>408</v>
      </c>
      <c r="D409" t="str">
        <f>IF(ISBLANK(Table1[[#This Row],[נסיעות מדורג]]),"",IF(Table1[[#This Row],[נסיעות מדורג]]=1,MAX(D$2:D408)+1,D408))</f>
        <v/>
      </c>
    </row>
    <row r="410" spans="1:4" ht="15" thickBot="1" x14ac:dyDescent="0.25">
      <c r="A410" s="1" t="s">
        <v>247</v>
      </c>
      <c r="B410">
        <v>409</v>
      </c>
      <c r="D410" t="str">
        <f>IF(ISBLANK(Table1[[#This Row],[נסיעות מדורג]]),"",IF(Table1[[#This Row],[נסיעות מדורג]]=1,MAX(D$2:D409)+1,D409))</f>
        <v/>
      </c>
    </row>
    <row r="411" spans="1:4" x14ac:dyDescent="0.2">
      <c r="A411" s="2" t="s">
        <v>262</v>
      </c>
      <c r="B411">
        <v>410</v>
      </c>
      <c r="D411" t="str">
        <f>IF(ISBLANK(Table1[[#This Row],[נסיעות מדורג]]),"",IF(Table1[[#This Row],[נסיעות מדורג]]=1,MAX(D$2:D410)+1,D410))</f>
        <v/>
      </c>
    </row>
    <row r="412" spans="1:4" ht="15" thickBot="1" x14ac:dyDescent="0.25">
      <c r="A412" s="3" t="s">
        <v>263</v>
      </c>
      <c r="B412">
        <v>411</v>
      </c>
      <c r="D412" t="str">
        <f>IF(ISBLANK(Table1[[#This Row],[נסיעות מדורג]]),"",IF(Table1[[#This Row],[נסיעות מדורג]]=1,MAX(D$2:D411)+1,D411))</f>
        <v/>
      </c>
    </row>
    <row r="413" spans="1:4" ht="15" thickBot="1" x14ac:dyDescent="0.25">
      <c r="A413" s="1" t="s">
        <v>247</v>
      </c>
      <c r="B413">
        <v>412</v>
      </c>
      <c r="D413" t="str">
        <f>IF(ISBLANK(Table1[[#This Row],[נסיעות מדורג]]),"",IF(Table1[[#This Row],[נסיעות מדורג]]=1,MAX(D$2:D412)+1,D412))</f>
        <v/>
      </c>
    </row>
    <row r="414" spans="1:4" x14ac:dyDescent="0.2">
      <c r="A414" s="2" t="s">
        <v>264</v>
      </c>
      <c r="B414">
        <v>413</v>
      </c>
      <c r="D414" t="str">
        <f>IF(ISBLANK(Table1[[#This Row],[נסיעות מדורג]]),"",IF(Table1[[#This Row],[נסיעות מדורג]]=1,MAX(D$2:D413)+1,D413))</f>
        <v/>
      </c>
    </row>
    <row r="415" spans="1:4" ht="15" thickBot="1" x14ac:dyDescent="0.25">
      <c r="A415" s="3" t="s">
        <v>265</v>
      </c>
      <c r="B415">
        <v>414</v>
      </c>
      <c r="D415" t="str">
        <f>IF(ISBLANK(Table1[[#This Row],[נסיעות מדורג]]),"",IF(Table1[[#This Row],[נסיעות מדורג]]=1,MAX(D$2:D414)+1,D414))</f>
        <v/>
      </c>
    </row>
    <row r="416" spans="1:4" ht="15" thickBot="1" x14ac:dyDescent="0.25">
      <c r="A416" s="1" t="s">
        <v>247</v>
      </c>
      <c r="B416">
        <v>415</v>
      </c>
      <c r="D416" t="str">
        <f>IF(ISBLANK(Table1[[#This Row],[נסיעות מדורג]]),"",IF(Table1[[#This Row],[נסיעות מדורג]]=1,MAX(D$2:D415)+1,D415))</f>
        <v/>
      </c>
    </row>
    <row r="417" spans="1:4" x14ac:dyDescent="0.2">
      <c r="A417" s="2" t="s">
        <v>266</v>
      </c>
      <c r="B417">
        <v>416</v>
      </c>
      <c r="D417" t="str">
        <f>IF(ISBLANK(Table1[[#This Row],[נסיעות מדורג]]),"",IF(Table1[[#This Row],[נסיעות מדורג]]=1,MAX(D$2:D416)+1,D416))</f>
        <v/>
      </c>
    </row>
    <row r="418" spans="1:4" ht="15" thickBot="1" x14ac:dyDescent="0.25">
      <c r="A418" s="3" t="s">
        <v>267</v>
      </c>
      <c r="B418">
        <v>417</v>
      </c>
      <c r="D418" t="str">
        <f>IF(ISBLANK(Table1[[#This Row],[נסיעות מדורג]]),"",IF(Table1[[#This Row],[נסיעות מדורג]]=1,MAX(D$2:D417)+1,D417))</f>
        <v/>
      </c>
    </row>
    <row r="419" spans="1:4" ht="15" thickBot="1" x14ac:dyDescent="0.25">
      <c r="A419" s="1" t="s">
        <v>247</v>
      </c>
      <c r="B419">
        <v>418</v>
      </c>
      <c r="D419" t="str">
        <f>IF(ISBLANK(Table1[[#This Row],[נסיעות מדורג]]),"",IF(Table1[[#This Row],[נסיעות מדורג]]=1,MAX(D$2:D418)+1,D418))</f>
        <v/>
      </c>
    </row>
    <row r="420" spans="1:4" x14ac:dyDescent="0.2">
      <c r="A420" s="2" t="s">
        <v>268</v>
      </c>
      <c r="B420">
        <v>419</v>
      </c>
      <c r="D420" t="str">
        <f>IF(ISBLANK(Table1[[#This Row],[נסיעות מדורג]]),"",IF(Table1[[#This Row],[נסיעות מדורג]]=1,MAX(D$2:D419)+1,D419))</f>
        <v/>
      </c>
    </row>
    <row r="421" spans="1:4" ht="15" thickBot="1" x14ac:dyDescent="0.25">
      <c r="A421" s="3" t="s">
        <v>269</v>
      </c>
      <c r="B421">
        <v>420</v>
      </c>
      <c r="D421" t="str">
        <f>IF(ISBLANK(Table1[[#This Row],[נסיעות מדורג]]),"",IF(Table1[[#This Row],[נסיעות מדורג]]=1,MAX(D$2:D420)+1,D420))</f>
        <v/>
      </c>
    </row>
    <row r="422" spans="1:4" ht="15" thickBot="1" x14ac:dyDescent="0.25">
      <c r="A422" s="1" t="s">
        <v>247</v>
      </c>
      <c r="B422">
        <v>421</v>
      </c>
      <c r="D422" t="str">
        <f>IF(ISBLANK(Table1[[#This Row],[נסיעות מדורג]]),"",IF(Table1[[#This Row],[נסיעות מדורג]]=1,MAX(D$2:D421)+1,D421))</f>
        <v/>
      </c>
    </row>
    <row r="423" spans="1:4" x14ac:dyDescent="0.2">
      <c r="A423" s="2" t="s">
        <v>270</v>
      </c>
      <c r="B423">
        <v>422</v>
      </c>
      <c r="D423" t="str">
        <f>IF(ISBLANK(Table1[[#This Row],[נסיעות מדורג]]),"",IF(Table1[[#This Row],[נסיעות מדורג]]=1,MAX(D$2:D422)+1,D422))</f>
        <v/>
      </c>
    </row>
    <row r="424" spans="1:4" ht="15" thickBot="1" x14ac:dyDescent="0.25">
      <c r="A424" s="3" t="s">
        <v>271</v>
      </c>
      <c r="B424">
        <v>423</v>
      </c>
      <c r="D424" t="str">
        <f>IF(ISBLANK(Table1[[#This Row],[נסיעות מדורג]]),"",IF(Table1[[#This Row],[נסיעות מדורג]]=1,MAX(D$2:D423)+1,D423))</f>
        <v/>
      </c>
    </row>
    <row r="425" spans="1:4" ht="15" thickBot="1" x14ac:dyDescent="0.25">
      <c r="A425" s="1" t="s">
        <v>247</v>
      </c>
      <c r="B425">
        <v>424</v>
      </c>
      <c r="D425" t="str">
        <f>IF(ISBLANK(Table1[[#This Row],[נסיעות מדורג]]),"",IF(Table1[[#This Row],[נסיעות מדורג]]=1,MAX(D$2:D424)+1,D424))</f>
        <v/>
      </c>
    </row>
    <row r="426" spans="1:4" x14ac:dyDescent="0.2">
      <c r="A426" s="2" t="s">
        <v>272</v>
      </c>
      <c r="B426">
        <v>425</v>
      </c>
      <c r="D426" t="str">
        <f>IF(ISBLANK(Table1[[#This Row],[נסיעות מדורג]]),"",IF(Table1[[#This Row],[נסיעות מדורג]]=1,MAX(D$2:D425)+1,D425))</f>
        <v/>
      </c>
    </row>
    <row r="427" spans="1:4" ht="15" thickBot="1" x14ac:dyDescent="0.25">
      <c r="A427" s="3" t="s">
        <v>273</v>
      </c>
      <c r="B427">
        <v>426</v>
      </c>
      <c r="D427" t="str">
        <f>IF(ISBLANK(Table1[[#This Row],[נסיעות מדורג]]),"",IF(Table1[[#This Row],[נסיעות מדורג]]=1,MAX(D$2:D426)+1,D426))</f>
        <v/>
      </c>
    </row>
    <row r="428" spans="1:4" ht="15" thickBot="1" x14ac:dyDescent="0.25">
      <c r="A428" s="1" t="s">
        <v>247</v>
      </c>
      <c r="B428">
        <v>427</v>
      </c>
      <c r="D428" t="str">
        <f>IF(ISBLANK(Table1[[#This Row],[נסיעות מדורג]]),"",IF(Table1[[#This Row],[נסיעות מדורג]]=1,MAX(D$2:D427)+1,D427))</f>
        <v/>
      </c>
    </row>
    <row r="429" spans="1:4" x14ac:dyDescent="0.2">
      <c r="A429" s="2" t="s">
        <v>274</v>
      </c>
      <c r="B429">
        <v>428</v>
      </c>
      <c r="D429" t="str">
        <f>IF(ISBLANK(Table1[[#This Row],[נסיעות מדורג]]),"",IF(Table1[[#This Row],[נסיעות מדורג]]=1,MAX(D$2:D428)+1,D428))</f>
        <v/>
      </c>
    </row>
    <row r="430" spans="1:4" ht="15" thickBot="1" x14ac:dyDescent="0.25">
      <c r="A430" s="3" t="s">
        <v>275</v>
      </c>
      <c r="B430">
        <v>429</v>
      </c>
      <c r="D430" t="str">
        <f>IF(ISBLANK(Table1[[#This Row],[נסיעות מדורג]]),"",IF(Table1[[#This Row],[נסיעות מדורג]]=1,MAX(D$2:D429)+1,D429))</f>
        <v/>
      </c>
    </row>
    <row r="431" spans="1:4" ht="15" thickBot="1" x14ac:dyDescent="0.25">
      <c r="A431" s="1" t="s">
        <v>247</v>
      </c>
      <c r="B431">
        <v>430</v>
      </c>
      <c r="D431" t="str">
        <f>IF(ISBLANK(Table1[[#This Row],[נסיעות מדורג]]),"",IF(Table1[[#This Row],[נסיעות מדורג]]=1,MAX(D$2:D430)+1,D430))</f>
        <v/>
      </c>
    </row>
    <row r="432" spans="1:4" x14ac:dyDescent="0.2">
      <c r="A432" s="2" t="s">
        <v>276</v>
      </c>
      <c r="B432">
        <v>431</v>
      </c>
      <c r="D432" t="str">
        <f>IF(ISBLANK(Table1[[#This Row],[נסיעות מדורג]]),"",IF(Table1[[#This Row],[נסיעות מדורג]]=1,MAX(D$2:D431)+1,D431))</f>
        <v/>
      </c>
    </row>
    <row r="433" spans="1:4" ht="15" thickBot="1" x14ac:dyDescent="0.25">
      <c r="A433" s="3" t="s">
        <v>277</v>
      </c>
      <c r="B433">
        <v>432</v>
      </c>
      <c r="D433" t="str">
        <f>IF(ISBLANK(Table1[[#This Row],[נסיעות מדורג]]),"",IF(Table1[[#This Row],[נסיעות מדורג]]=1,MAX(D$2:D432)+1,D432))</f>
        <v/>
      </c>
    </row>
    <row r="434" spans="1:4" ht="15" thickBot="1" x14ac:dyDescent="0.25">
      <c r="A434" s="1" t="s">
        <v>247</v>
      </c>
      <c r="B434">
        <v>433</v>
      </c>
      <c r="D434" t="str">
        <f>IF(ISBLANK(Table1[[#This Row],[נסיעות מדורג]]),"",IF(Table1[[#This Row],[נסיעות מדורג]]=1,MAX(D$2:D433)+1,D433))</f>
        <v/>
      </c>
    </row>
    <row r="435" spans="1:4" x14ac:dyDescent="0.2">
      <c r="A435" s="2" t="s">
        <v>278</v>
      </c>
      <c r="B435">
        <v>434</v>
      </c>
      <c r="D435" t="str">
        <f>IF(ISBLANK(Table1[[#This Row],[נסיעות מדורג]]),"",IF(Table1[[#This Row],[נסיעות מדורג]]=1,MAX(D$2:D434)+1,D434))</f>
        <v/>
      </c>
    </row>
    <row r="436" spans="1:4" ht="15" thickBot="1" x14ac:dyDescent="0.25">
      <c r="A436" s="3" t="s">
        <v>279</v>
      </c>
      <c r="B436">
        <v>435</v>
      </c>
      <c r="D436" t="str">
        <f>IF(ISBLANK(Table1[[#This Row],[נסיעות מדורג]]),"",IF(Table1[[#This Row],[נסיעות מדורג]]=1,MAX(D$2:D435)+1,D435))</f>
        <v/>
      </c>
    </row>
    <row r="437" spans="1:4" ht="15" thickBot="1" x14ac:dyDescent="0.25">
      <c r="A437" s="1" t="s">
        <v>247</v>
      </c>
      <c r="B437">
        <v>436</v>
      </c>
      <c r="D437" t="str">
        <f>IF(ISBLANK(Table1[[#This Row],[נסיעות מדורג]]),"",IF(Table1[[#This Row],[נסיעות מדורג]]=1,MAX(D$2:D436)+1,D436))</f>
        <v/>
      </c>
    </row>
    <row r="438" spans="1:4" x14ac:dyDescent="0.2">
      <c r="A438" s="2" t="s">
        <v>280</v>
      </c>
      <c r="B438">
        <v>437</v>
      </c>
      <c r="D438" t="str">
        <f>IF(ISBLANK(Table1[[#This Row],[נסיעות מדורג]]),"",IF(Table1[[#This Row],[נסיעות מדורג]]=1,MAX(D$2:D437)+1,D437))</f>
        <v/>
      </c>
    </row>
    <row r="439" spans="1:4" ht="15" thickBot="1" x14ac:dyDescent="0.25">
      <c r="A439" s="3" t="s">
        <v>281</v>
      </c>
      <c r="B439">
        <v>438</v>
      </c>
      <c r="D439" t="str">
        <f>IF(ISBLANK(Table1[[#This Row],[נסיעות מדורג]]),"",IF(Table1[[#This Row],[נסיעות מדורג]]=1,MAX(D$2:D438)+1,D438))</f>
        <v/>
      </c>
    </row>
    <row r="440" spans="1:4" ht="15" thickBot="1" x14ac:dyDescent="0.25">
      <c r="A440" s="1" t="s">
        <v>247</v>
      </c>
      <c r="B440">
        <v>439</v>
      </c>
      <c r="D440" t="str">
        <f>IF(ISBLANK(Table1[[#This Row],[נסיעות מדורג]]),"",IF(Table1[[#This Row],[נסיעות מדורג]]=1,MAX(D$2:D439)+1,D439))</f>
        <v/>
      </c>
    </row>
    <row r="441" spans="1:4" x14ac:dyDescent="0.2">
      <c r="A441" s="2" t="s">
        <v>282</v>
      </c>
      <c r="B441">
        <v>440</v>
      </c>
      <c r="C441">
        <v>1</v>
      </c>
      <c r="D441">
        <f>IF(ISBLANK(Table1[[#This Row],[נסיעות מדורג]]),"",IF(Table1[[#This Row],[נסיעות מדורג]]=1,MAX(D$2:D440)+1,D440))</f>
        <v>25</v>
      </c>
    </row>
    <row r="442" spans="1:4" ht="15" thickBot="1" x14ac:dyDescent="0.25">
      <c r="A442" s="3" t="s">
        <v>283</v>
      </c>
      <c r="B442">
        <v>441</v>
      </c>
      <c r="C442">
        <v>2</v>
      </c>
      <c r="D442">
        <f>IF(ISBLANK(Table1[[#This Row],[נסיעות מדורג]]),"",IF(Table1[[#This Row],[נסיעות מדורג]]=1,MAX(D$2:D441)+1,D441))</f>
        <v>25</v>
      </c>
    </row>
    <row r="443" spans="1:4" ht="15" thickBot="1" x14ac:dyDescent="0.25">
      <c r="A443" s="1" t="s">
        <v>247</v>
      </c>
      <c r="B443">
        <v>442</v>
      </c>
      <c r="D443" t="str">
        <f>IF(ISBLANK(Table1[[#This Row],[נסיעות מדורג]]),"",IF(Table1[[#This Row],[נסיעות מדורג]]=1,MAX(D$2:D442)+1,D442))</f>
        <v/>
      </c>
    </row>
    <row r="444" spans="1:4" x14ac:dyDescent="0.2">
      <c r="A444" s="2" t="s">
        <v>284</v>
      </c>
      <c r="B444">
        <v>443</v>
      </c>
      <c r="D444" t="str">
        <f>IF(ISBLANK(Table1[[#This Row],[נסיעות מדורג]]),"",IF(Table1[[#This Row],[נסיעות מדורג]]=1,MAX(D$2:D443)+1,D443))</f>
        <v/>
      </c>
    </row>
    <row r="445" spans="1:4" ht="15" thickBot="1" x14ac:dyDescent="0.25">
      <c r="A445" s="3" t="s">
        <v>285</v>
      </c>
      <c r="B445">
        <v>444</v>
      </c>
      <c r="D445" t="str">
        <f>IF(ISBLANK(Table1[[#This Row],[נסיעות מדורג]]),"",IF(Table1[[#This Row],[נסיעות מדורג]]=1,MAX(D$2:D444)+1,D444))</f>
        <v/>
      </c>
    </row>
    <row r="446" spans="1:4" ht="15" thickBot="1" x14ac:dyDescent="0.25">
      <c r="A446" s="1" t="s">
        <v>247</v>
      </c>
      <c r="B446">
        <v>445</v>
      </c>
      <c r="D446" t="str">
        <f>IF(ISBLANK(Table1[[#This Row],[נסיעות מדורג]]),"",IF(Table1[[#This Row],[נסיעות מדורג]]=1,MAX(D$2:D445)+1,D445))</f>
        <v/>
      </c>
    </row>
    <row r="447" spans="1:4" x14ac:dyDescent="0.2">
      <c r="A447" s="2" t="s">
        <v>286</v>
      </c>
      <c r="B447">
        <v>446</v>
      </c>
      <c r="D447" t="str">
        <f>IF(ISBLANK(Table1[[#This Row],[נסיעות מדורג]]),"",IF(Table1[[#This Row],[נסיעות מדורג]]=1,MAX(D$2:D446)+1,D446))</f>
        <v/>
      </c>
    </row>
    <row r="448" spans="1:4" ht="15" thickBot="1" x14ac:dyDescent="0.25">
      <c r="A448" s="3" t="s">
        <v>287</v>
      </c>
      <c r="B448">
        <v>447</v>
      </c>
      <c r="D448" t="str">
        <f>IF(ISBLANK(Table1[[#This Row],[נסיעות מדורג]]),"",IF(Table1[[#This Row],[נסיעות מדורג]]=1,MAX(D$2:D447)+1,D447))</f>
        <v/>
      </c>
    </row>
    <row r="449" spans="1:4" ht="15" thickBot="1" x14ac:dyDescent="0.25">
      <c r="A449" s="1" t="s">
        <v>247</v>
      </c>
      <c r="B449">
        <v>448</v>
      </c>
      <c r="D449" t="str">
        <f>IF(ISBLANK(Table1[[#This Row],[נסיעות מדורג]]),"",IF(Table1[[#This Row],[נסיעות מדורג]]=1,MAX(D$2:D448)+1,D448))</f>
        <v/>
      </c>
    </row>
    <row r="450" spans="1:4" x14ac:dyDescent="0.2">
      <c r="A450" s="2" t="s">
        <v>288</v>
      </c>
      <c r="B450">
        <v>449</v>
      </c>
      <c r="D450" t="str">
        <f>IF(ISBLANK(Table1[[#This Row],[נסיעות מדורג]]),"",IF(Table1[[#This Row],[נסיעות מדורג]]=1,MAX(D$2:D449)+1,D449))</f>
        <v/>
      </c>
    </row>
    <row r="451" spans="1:4" ht="15" thickBot="1" x14ac:dyDescent="0.25">
      <c r="A451" s="3" t="s">
        <v>289</v>
      </c>
      <c r="B451">
        <v>450</v>
      </c>
      <c r="D451" t="str">
        <f>IF(ISBLANK(Table1[[#This Row],[נסיעות מדורג]]),"",IF(Table1[[#This Row],[נסיעות מדורג]]=1,MAX(D$2:D450)+1,D450))</f>
        <v/>
      </c>
    </row>
    <row r="452" spans="1:4" ht="15" thickBot="1" x14ac:dyDescent="0.25">
      <c r="A452" s="1" t="s">
        <v>247</v>
      </c>
      <c r="B452">
        <v>451</v>
      </c>
      <c r="D452" t="str">
        <f>IF(ISBLANK(Table1[[#This Row],[נסיעות מדורג]]),"",IF(Table1[[#This Row],[נסיעות מדורג]]=1,MAX(D$2:D451)+1,D451))</f>
        <v/>
      </c>
    </row>
    <row r="453" spans="1:4" x14ac:dyDescent="0.2">
      <c r="A453" s="2" t="s">
        <v>290</v>
      </c>
      <c r="B453">
        <v>452</v>
      </c>
      <c r="D453" t="str">
        <f>IF(ISBLANK(Table1[[#This Row],[נסיעות מדורג]]),"",IF(Table1[[#This Row],[נסיעות מדורג]]=1,MAX(D$2:D452)+1,D452))</f>
        <v/>
      </c>
    </row>
    <row r="454" spans="1:4" ht="15" thickBot="1" x14ac:dyDescent="0.25">
      <c r="A454" s="3" t="s">
        <v>291</v>
      </c>
      <c r="B454">
        <v>453</v>
      </c>
      <c r="D454" t="str">
        <f>IF(ISBLANK(Table1[[#This Row],[נסיעות מדורג]]),"",IF(Table1[[#This Row],[נסיעות מדורג]]=1,MAX(D$2:D453)+1,D453))</f>
        <v/>
      </c>
    </row>
    <row r="455" spans="1:4" ht="15" thickBot="1" x14ac:dyDescent="0.25">
      <c r="A455" s="1" t="s">
        <v>247</v>
      </c>
      <c r="B455">
        <v>454</v>
      </c>
      <c r="D455" t="str">
        <f>IF(ISBLANK(Table1[[#This Row],[נסיעות מדורג]]),"",IF(Table1[[#This Row],[נסיעות מדורג]]=1,MAX(D$2:D454)+1,D454))</f>
        <v/>
      </c>
    </row>
    <row r="456" spans="1:4" x14ac:dyDescent="0.2">
      <c r="A456" s="2" t="s">
        <v>292</v>
      </c>
      <c r="B456">
        <v>455</v>
      </c>
      <c r="D456" t="str">
        <f>IF(ISBLANK(Table1[[#This Row],[נסיעות מדורג]]),"",IF(Table1[[#This Row],[נסיעות מדורג]]=1,MAX(D$2:D455)+1,D455))</f>
        <v/>
      </c>
    </row>
    <row r="457" spans="1:4" x14ac:dyDescent="0.2">
      <c r="A457" s="3" t="s">
        <v>293</v>
      </c>
      <c r="B457">
        <v>456</v>
      </c>
      <c r="D457" t="str">
        <f>IF(ISBLANK(Table1[[#This Row],[נסיעות מדורג]]),"",IF(Table1[[#This Row],[נסיעות מדורג]]=1,MAX(D$2:D456)+1,D456))</f>
        <v/>
      </c>
    </row>
    <row r="458" spans="1:4" ht="15" thickBot="1" x14ac:dyDescent="0.25">
      <c r="A458" s="4">
        <v>1</v>
      </c>
      <c r="B458">
        <v>457</v>
      </c>
      <c r="D458" t="str">
        <f>IF(ISBLANK(Table1[[#This Row],[נסיעות מדורג]]),"",IF(Table1[[#This Row],[נסיעות מדורג]]=1,MAX(D$2:D457)+1,D457))</f>
        <v/>
      </c>
    </row>
    <row r="459" spans="1:4" ht="15" thickBot="1" x14ac:dyDescent="0.25">
      <c r="A459" s="1" t="s">
        <v>247</v>
      </c>
      <c r="B459">
        <v>458</v>
      </c>
      <c r="D459" t="str">
        <f>IF(ISBLANK(Table1[[#This Row],[נסיעות מדורג]]),"",IF(Table1[[#This Row],[נסיעות מדורג]]=1,MAX(D$2:D458)+1,D458))</f>
        <v/>
      </c>
    </row>
    <row r="460" spans="1:4" x14ac:dyDescent="0.2">
      <c r="A460" s="2" t="s">
        <v>294</v>
      </c>
      <c r="B460">
        <v>459</v>
      </c>
      <c r="D460" t="str">
        <f>IF(ISBLANK(Table1[[#This Row],[נסיעות מדורג]]),"",IF(Table1[[#This Row],[נסיעות מדורג]]=1,MAX(D$2:D459)+1,D459))</f>
        <v/>
      </c>
    </row>
    <row r="461" spans="1:4" ht="15" thickBot="1" x14ac:dyDescent="0.25">
      <c r="A461" s="3" t="s">
        <v>295</v>
      </c>
      <c r="B461">
        <v>460</v>
      </c>
      <c r="D461" t="str">
        <f>IF(ISBLANK(Table1[[#This Row],[נסיעות מדורג]]),"",IF(Table1[[#This Row],[נסיעות מדורג]]=1,MAX(D$2:D460)+1,D460))</f>
        <v/>
      </c>
    </row>
    <row r="462" spans="1:4" ht="15" thickBot="1" x14ac:dyDescent="0.25">
      <c r="A462" s="1" t="s">
        <v>247</v>
      </c>
      <c r="B462">
        <v>461</v>
      </c>
      <c r="D462" t="str">
        <f>IF(ISBLANK(Table1[[#This Row],[נסיעות מדורג]]),"",IF(Table1[[#This Row],[נסיעות מדורג]]=1,MAX(D$2:D461)+1,D461))</f>
        <v/>
      </c>
    </row>
    <row r="463" spans="1:4" x14ac:dyDescent="0.2">
      <c r="A463" s="2" t="s">
        <v>296</v>
      </c>
      <c r="B463">
        <v>462</v>
      </c>
      <c r="D463" t="str">
        <f>IF(ISBLANK(Table1[[#This Row],[נסיעות מדורג]]),"",IF(Table1[[#This Row],[נסיעות מדורג]]=1,MAX(D$2:D462)+1,D462))</f>
        <v/>
      </c>
    </row>
    <row r="464" spans="1:4" ht="15" thickBot="1" x14ac:dyDescent="0.25">
      <c r="A464" s="3" t="s">
        <v>297</v>
      </c>
      <c r="B464">
        <v>463</v>
      </c>
      <c r="D464" t="str">
        <f>IF(ISBLANK(Table1[[#This Row],[נסיעות מדורג]]),"",IF(Table1[[#This Row],[נסיעות מדורג]]=1,MAX(D$2:D463)+1,D463))</f>
        <v/>
      </c>
    </row>
    <row r="465" spans="1:4" ht="15" thickBot="1" x14ac:dyDescent="0.25">
      <c r="A465" s="1" t="s">
        <v>247</v>
      </c>
      <c r="B465">
        <v>464</v>
      </c>
      <c r="D465" t="str">
        <f>IF(ISBLANK(Table1[[#This Row],[נסיעות מדורג]]),"",IF(Table1[[#This Row],[נסיעות מדורג]]=1,MAX(D$2:D464)+1,D464))</f>
        <v/>
      </c>
    </row>
    <row r="466" spans="1:4" x14ac:dyDescent="0.2">
      <c r="A466" s="2" t="s">
        <v>298</v>
      </c>
      <c r="B466">
        <v>465</v>
      </c>
      <c r="D466" t="str">
        <f>IF(ISBLANK(Table1[[#This Row],[נסיעות מדורג]]),"",IF(Table1[[#This Row],[נסיעות מדורג]]=1,MAX(D$2:D465)+1,D465))</f>
        <v/>
      </c>
    </row>
    <row r="467" spans="1:4" ht="15" thickBot="1" x14ac:dyDescent="0.25">
      <c r="A467" s="3" t="s">
        <v>299</v>
      </c>
      <c r="B467">
        <v>466</v>
      </c>
      <c r="D467" t="str">
        <f>IF(ISBLANK(Table1[[#This Row],[נסיעות מדורג]]),"",IF(Table1[[#This Row],[נסיעות מדורג]]=1,MAX(D$2:D466)+1,D466))</f>
        <v/>
      </c>
    </row>
    <row r="468" spans="1:4" ht="15" thickBot="1" x14ac:dyDescent="0.25">
      <c r="A468" s="1" t="s">
        <v>247</v>
      </c>
      <c r="B468">
        <v>467</v>
      </c>
      <c r="D468" t="str">
        <f>IF(ISBLANK(Table1[[#This Row],[נסיעות מדורג]]),"",IF(Table1[[#This Row],[נסיעות מדורג]]=1,MAX(D$2:D467)+1,D467))</f>
        <v/>
      </c>
    </row>
    <row r="469" spans="1:4" x14ac:dyDescent="0.2">
      <c r="A469" s="2" t="s">
        <v>300</v>
      </c>
      <c r="B469">
        <v>468</v>
      </c>
      <c r="D469" t="str">
        <f>IF(ISBLANK(Table1[[#This Row],[נסיעות מדורג]]),"",IF(Table1[[#This Row],[נסיעות מדורג]]=1,MAX(D$2:D468)+1,D468))</f>
        <v/>
      </c>
    </row>
    <row r="470" spans="1:4" ht="15" thickBot="1" x14ac:dyDescent="0.25">
      <c r="A470" s="3" t="s">
        <v>301</v>
      </c>
      <c r="B470">
        <v>469</v>
      </c>
      <c r="D470" t="str">
        <f>IF(ISBLANK(Table1[[#This Row],[נסיעות מדורג]]),"",IF(Table1[[#This Row],[נסיעות מדורג]]=1,MAX(D$2:D469)+1,D469))</f>
        <v/>
      </c>
    </row>
    <row r="471" spans="1:4" ht="15" thickBot="1" x14ac:dyDescent="0.25">
      <c r="A471" s="1" t="s">
        <v>247</v>
      </c>
      <c r="B471">
        <v>470</v>
      </c>
      <c r="D471" t="str">
        <f>IF(ISBLANK(Table1[[#This Row],[נסיעות מדורג]]),"",IF(Table1[[#This Row],[נסיעות מדורג]]=1,MAX(D$2:D470)+1,D470))</f>
        <v/>
      </c>
    </row>
    <row r="472" spans="1:4" x14ac:dyDescent="0.2">
      <c r="A472" s="2" t="s">
        <v>302</v>
      </c>
      <c r="B472">
        <v>471</v>
      </c>
      <c r="D472" t="str">
        <f>IF(ISBLANK(Table1[[#This Row],[נסיעות מדורג]]),"",IF(Table1[[#This Row],[נסיעות מדורג]]=1,MAX(D$2:D471)+1,D471))</f>
        <v/>
      </c>
    </row>
    <row r="473" spans="1:4" ht="15" thickBot="1" x14ac:dyDescent="0.25">
      <c r="A473" s="3" t="s">
        <v>303</v>
      </c>
      <c r="B473">
        <v>472</v>
      </c>
      <c r="D473" t="str">
        <f>IF(ISBLANK(Table1[[#This Row],[נסיעות מדורג]]),"",IF(Table1[[#This Row],[נסיעות מדורג]]=1,MAX(D$2:D472)+1,D472))</f>
        <v/>
      </c>
    </row>
    <row r="474" spans="1:4" ht="15" thickBot="1" x14ac:dyDescent="0.25">
      <c r="A474" s="1" t="s">
        <v>247</v>
      </c>
      <c r="B474">
        <v>473</v>
      </c>
      <c r="D474" t="str">
        <f>IF(ISBLANK(Table1[[#This Row],[נסיעות מדורג]]),"",IF(Table1[[#This Row],[נסיעות מדורג]]=1,MAX(D$2:D473)+1,D473))</f>
        <v/>
      </c>
    </row>
    <row r="475" spans="1:4" x14ac:dyDescent="0.2">
      <c r="A475" s="2" t="s">
        <v>304</v>
      </c>
      <c r="B475">
        <v>474</v>
      </c>
      <c r="D475" t="str">
        <f>IF(ISBLANK(Table1[[#This Row],[נסיעות מדורג]]),"",IF(Table1[[#This Row],[נסיעות מדורג]]=1,MAX(D$2:D474)+1,D474))</f>
        <v/>
      </c>
    </row>
    <row r="476" spans="1:4" ht="15" thickBot="1" x14ac:dyDescent="0.25">
      <c r="A476" s="3" t="s">
        <v>305</v>
      </c>
      <c r="B476">
        <v>475</v>
      </c>
      <c r="D476" t="str">
        <f>IF(ISBLANK(Table1[[#This Row],[נסיעות מדורג]]),"",IF(Table1[[#This Row],[נסיעות מדורג]]=1,MAX(D$2:D475)+1,D475))</f>
        <v/>
      </c>
    </row>
    <row r="477" spans="1:4" ht="15" thickBot="1" x14ac:dyDescent="0.25">
      <c r="A477" s="1" t="s">
        <v>247</v>
      </c>
      <c r="B477">
        <v>476</v>
      </c>
      <c r="D477" t="str">
        <f>IF(ISBLANK(Table1[[#This Row],[נסיעות מדורג]]),"",IF(Table1[[#This Row],[נסיעות מדורג]]=1,MAX(D$2:D476)+1,D476))</f>
        <v/>
      </c>
    </row>
    <row r="478" spans="1:4" x14ac:dyDescent="0.2">
      <c r="A478" s="2" t="s">
        <v>306</v>
      </c>
      <c r="B478">
        <v>477</v>
      </c>
      <c r="D478" t="str">
        <f>IF(ISBLANK(Table1[[#This Row],[נסיעות מדורג]]),"",IF(Table1[[#This Row],[נסיעות מדורג]]=1,MAX(D$2:D477)+1,D477))</f>
        <v/>
      </c>
    </row>
    <row r="479" spans="1:4" ht="15" thickBot="1" x14ac:dyDescent="0.25">
      <c r="A479" s="3" t="s">
        <v>307</v>
      </c>
      <c r="B479">
        <v>478</v>
      </c>
      <c r="D479" t="str">
        <f>IF(ISBLANK(Table1[[#This Row],[נסיעות מדורג]]),"",IF(Table1[[#This Row],[נסיעות מדורג]]=1,MAX(D$2:D478)+1,D478))</f>
        <v/>
      </c>
    </row>
    <row r="480" spans="1:4" ht="15" thickBot="1" x14ac:dyDescent="0.25">
      <c r="A480" s="1" t="s">
        <v>247</v>
      </c>
      <c r="B480">
        <v>479</v>
      </c>
      <c r="D480" t="str">
        <f>IF(ISBLANK(Table1[[#This Row],[נסיעות מדורג]]),"",IF(Table1[[#This Row],[נסיעות מדורג]]=1,MAX(D$2:D479)+1,D479))</f>
        <v/>
      </c>
    </row>
    <row r="481" spans="1:4" x14ac:dyDescent="0.2">
      <c r="A481" s="2" t="s">
        <v>308</v>
      </c>
      <c r="B481">
        <v>480</v>
      </c>
      <c r="D481" t="str">
        <f>IF(ISBLANK(Table1[[#This Row],[נסיעות מדורג]]),"",IF(Table1[[#This Row],[נסיעות מדורג]]=1,MAX(D$2:D480)+1,D480))</f>
        <v/>
      </c>
    </row>
    <row r="482" spans="1:4" ht="15" thickBot="1" x14ac:dyDescent="0.25">
      <c r="A482" s="3" t="s">
        <v>309</v>
      </c>
      <c r="B482">
        <v>481</v>
      </c>
      <c r="D482" t="str">
        <f>IF(ISBLANK(Table1[[#This Row],[נסיעות מדורג]]),"",IF(Table1[[#This Row],[נסיעות מדורג]]=1,MAX(D$2:D481)+1,D481))</f>
        <v/>
      </c>
    </row>
    <row r="483" spans="1:4" ht="15" thickBot="1" x14ac:dyDescent="0.25">
      <c r="A483" s="1" t="s">
        <v>247</v>
      </c>
      <c r="B483">
        <v>482</v>
      </c>
      <c r="D483" t="str">
        <f>IF(ISBLANK(Table1[[#This Row],[נסיעות מדורג]]),"",IF(Table1[[#This Row],[נסיעות מדורג]]=1,MAX(D$2:D482)+1,D482))</f>
        <v/>
      </c>
    </row>
    <row r="484" spans="1:4" x14ac:dyDescent="0.2">
      <c r="A484" s="2" t="s">
        <v>310</v>
      </c>
      <c r="B484">
        <v>483</v>
      </c>
      <c r="D484" t="str">
        <f>IF(ISBLANK(Table1[[#This Row],[נסיעות מדורג]]),"",IF(Table1[[#This Row],[נסיעות מדורג]]=1,MAX(D$2:D483)+1,D483))</f>
        <v/>
      </c>
    </row>
    <row r="485" spans="1:4" ht="15" thickBot="1" x14ac:dyDescent="0.25">
      <c r="A485" s="3" t="s">
        <v>311</v>
      </c>
      <c r="B485">
        <v>484</v>
      </c>
      <c r="D485" t="str">
        <f>IF(ISBLANK(Table1[[#This Row],[נסיעות מדורג]]),"",IF(Table1[[#This Row],[נסיעות מדורג]]=1,MAX(D$2:D484)+1,D484))</f>
        <v/>
      </c>
    </row>
    <row r="486" spans="1:4" ht="15" thickBot="1" x14ac:dyDescent="0.25">
      <c r="A486" s="1" t="s">
        <v>247</v>
      </c>
      <c r="B486">
        <v>485</v>
      </c>
      <c r="D486" t="str">
        <f>IF(ISBLANK(Table1[[#This Row],[נסיעות מדורג]]),"",IF(Table1[[#This Row],[נסיעות מדורג]]=1,MAX(D$2:D485)+1,D485))</f>
        <v/>
      </c>
    </row>
    <row r="487" spans="1:4" x14ac:dyDescent="0.2">
      <c r="A487" s="2" t="s">
        <v>312</v>
      </c>
      <c r="B487">
        <v>486</v>
      </c>
      <c r="D487" t="str">
        <f>IF(ISBLANK(Table1[[#This Row],[נסיעות מדורג]]),"",IF(Table1[[#This Row],[נסיעות מדורג]]=1,MAX(D$2:D486)+1,D486))</f>
        <v/>
      </c>
    </row>
    <row r="488" spans="1:4" ht="15" thickBot="1" x14ac:dyDescent="0.25">
      <c r="A488" s="3" t="s">
        <v>313</v>
      </c>
      <c r="B488">
        <v>487</v>
      </c>
      <c r="D488" t="str">
        <f>IF(ISBLANK(Table1[[#This Row],[נסיעות מדורג]]),"",IF(Table1[[#This Row],[נסיעות מדורג]]=1,MAX(D$2:D487)+1,D487))</f>
        <v/>
      </c>
    </row>
    <row r="489" spans="1:4" ht="15" thickBot="1" x14ac:dyDescent="0.25">
      <c r="A489" s="1" t="s">
        <v>247</v>
      </c>
      <c r="B489">
        <v>488</v>
      </c>
      <c r="D489" t="str">
        <f>IF(ISBLANK(Table1[[#This Row],[נסיעות מדורג]]),"",IF(Table1[[#This Row],[נסיעות מדורג]]=1,MAX(D$2:D488)+1,D488))</f>
        <v/>
      </c>
    </row>
    <row r="490" spans="1:4" x14ac:dyDescent="0.2">
      <c r="A490" s="2" t="s">
        <v>314</v>
      </c>
      <c r="B490">
        <v>489</v>
      </c>
      <c r="C490">
        <v>1</v>
      </c>
      <c r="D490">
        <f>IF(ISBLANK(Table1[[#This Row],[נסיעות מדורג]]),"",IF(Table1[[#This Row],[נסיעות מדורג]]=1,MAX(D$2:D489)+1,D489))</f>
        <v>26</v>
      </c>
    </row>
    <row r="491" spans="1:4" ht="15" thickBot="1" x14ac:dyDescent="0.25">
      <c r="A491" s="3" t="s">
        <v>315</v>
      </c>
      <c r="B491">
        <v>490</v>
      </c>
      <c r="C491">
        <v>2</v>
      </c>
      <c r="D491">
        <f>IF(ISBLANK(Table1[[#This Row],[נסיעות מדורג]]),"",IF(Table1[[#This Row],[נסיעות מדורג]]=1,MAX(D$2:D490)+1,D490))</f>
        <v>26</v>
      </c>
    </row>
    <row r="492" spans="1:4" ht="15" thickBot="1" x14ac:dyDescent="0.25">
      <c r="A492" s="1" t="s">
        <v>247</v>
      </c>
      <c r="B492">
        <v>491</v>
      </c>
      <c r="D492" t="str">
        <f>IF(ISBLANK(Table1[[#This Row],[נסיעות מדורג]]),"",IF(Table1[[#This Row],[נסיעות מדורג]]=1,MAX(D$2:D491)+1,D491))</f>
        <v/>
      </c>
    </row>
    <row r="493" spans="1:4" x14ac:dyDescent="0.2">
      <c r="A493" s="2" t="s">
        <v>316</v>
      </c>
      <c r="B493">
        <v>492</v>
      </c>
      <c r="D493" t="str">
        <f>IF(ISBLANK(Table1[[#This Row],[נסיעות מדורג]]),"",IF(Table1[[#This Row],[נסיעות מדורג]]=1,MAX(D$2:D492)+1,D492))</f>
        <v/>
      </c>
    </row>
    <row r="494" spans="1:4" ht="15" thickBot="1" x14ac:dyDescent="0.25">
      <c r="A494" s="3" t="s">
        <v>317</v>
      </c>
      <c r="B494">
        <v>493</v>
      </c>
      <c r="D494" t="str">
        <f>IF(ISBLANK(Table1[[#This Row],[נסיעות מדורג]]),"",IF(Table1[[#This Row],[נסיעות מדורג]]=1,MAX(D$2:D493)+1,D493))</f>
        <v/>
      </c>
    </row>
    <row r="495" spans="1:4" ht="15" thickBot="1" x14ac:dyDescent="0.25">
      <c r="A495" s="1" t="s">
        <v>247</v>
      </c>
      <c r="B495">
        <v>494</v>
      </c>
      <c r="D495" t="str">
        <f>IF(ISBLANK(Table1[[#This Row],[נסיעות מדורג]]),"",IF(Table1[[#This Row],[נסיעות מדורג]]=1,MAX(D$2:D494)+1,D494))</f>
        <v/>
      </c>
    </row>
    <row r="496" spans="1:4" x14ac:dyDescent="0.2">
      <c r="A496" s="2" t="s">
        <v>318</v>
      </c>
      <c r="B496">
        <v>495</v>
      </c>
      <c r="D496" t="str">
        <f>IF(ISBLANK(Table1[[#This Row],[נסיעות מדורג]]),"",IF(Table1[[#This Row],[נסיעות מדורג]]=1,MAX(D$2:D495)+1,D495))</f>
        <v/>
      </c>
    </row>
    <row r="497" spans="1:4" ht="15" thickBot="1" x14ac:dyDescent="0.25">
      <c r="A497" s="3" t="s">
        <v>319</v>
      </c>
      <c r="B497">
        <v>496</v>
      </c>
      <c r="D497" t="str">
        <f>IF(ISBLANK(Table1[[#This Row],[נסיעות מדורג]]),"",IF(Table1[[#This Row],[נסיעות מדורג]]=1,MAX(D$2:D496)+1,D496))</f>
        <v/>
      </c>
    </row>
    <row r="498" spans="1:4" ht="15" thickBot="1" x14ac:dyDescent="0.25">
      <c r="A498" s="1" t="s">
        <v>247</v>
      </c>
      <c r="B498">
        <v>497</v>
      </c>
      <c r="D498" t="str">
        <f>IF(ISBLANK(Table1[[#This Row],[נסיעות מדורג]]),"",IF(Table1[[#This Row],[נסיעות מדורג]]=1,MAX(D$2:D497)+1,D497))</f>
        <v/>
      </c>
    </row>
    <row r="499" spans="1:4" x14ac:dyDescent="0.2">
      <c r="A499" s="2" t="s">
        <v>320</v>
      </c>
      <c r="B499">
        <v>498</v>
      </c>
      <c r="D499" t="str">
        <f>IF(ISBLANK(Table1[[#This Row],[נסיעות מדורג]]),"",IF(Table1[[#This Row],[נסיעות מדורג]]=1,MAX(D$2:D498)+1,D498))</f>
        <v/>
      </c>
    </row>
    <row r="500" spans="1:4" ht="15" thickBot="1" x14ac:dyDescent="0.25">
      <c r="A500" s="3" t="s">
        <v>321</v>
      </c>
      <c r="B500">
        <v>499</v>
      </c>
      <c r="D500" t="str">
        <f>IF(ISBLANK(Table1[[#This Row],[נסיעות מדורג]]),"",IF(Table1[[#This Row],[נסיעות מדורג]]=1,MAX(D$2:D499)+1,D499))</f>
        <v/>
      </c>
    </row>
    <row r="501" spans="1:4" ht="15" thickBot="1" x14ac:dyDescent="0.25">
      <c r="A501" s="1" t="s">
        <v>247</v>
      </c>
      <c r="B501">
        <v>500</v>
      </c>
      <c r="D501" t="str">
        <f>IF(ISBLANK(Table1[[#This Row],[נסיעות מדורג]]),"",IF(Table1[[#This Row],[נסיעות מדורג]]=1,MAX(D$2:D500)+1,D500))</f>
        <v/>
      </c>
    </row>
    <row r="502" spans="1:4" x14ac:dyDescent="0.2">
      <c r="A502" s="2" t="s">
        <v>1</v>
      </c>
      <c r="B502">
        <v>501</v>
      </c>
      <c r="C502">
        <v>1</v>
      </c>
      <c r="D502">
        <f>IF(ISBLANK(Table1[[#This Row],[נסיעות מדורג]]),"",IF(Table1[[#This Row],[נסיעות מדורג]]=1,MAX(D$2:D501)+1,D501))</f>
        <v>27</v>
      </c>
    </row>
    <row r="503" spans="1:4" ht="15" thickBot="1" x14ac:dyDescent="0.25">
      <c r="A503" s="3" t="s">
        <v>322</v>
      </c>
      <c r="B503">
        <v>502</v>
      </c>
      <c r="C503">
        <v>2</v>
      </c>
      <c r="D503">
        <f>IF(ISBLANK(Table1[[#This Row],[נסיעות מדורג]]),"",IF(Table1[[#This Row],[נסיעות מדורג]]=1,MAX(D$2:D502)+1,D502))</f>
        <v>27</v>
      </c>
    </row>
    <row r="504" spans="1:4" ht="15" thickBot="1" x14ac:dyDescent="0.25">
      <c r="A504" s="1" t="s">
        <v>247</v>
      </c>
      <c r="B504">
        <v>503</v>
      </c>
      <c r="D504" t="str">
        <f>IF(ISBLANK(Table1[[#This Row],[נסיעות מדורג]]),"",IF(Table1[[#This Row],[נסיעות מדורג]]=1,MAX(D$2:D503)+1,D503))</f>
        <v/>
      </c>
    </row>
    <row r="505" spans="1:4" x14ac:dyDescent="0.2">
      <c r="A505" s="2" t="s">
        <v>323</v>
      </c>
      <c r="B505">
        <v>504</v>
      </c>
      <c r="D505" t="str">
        <f>IF(ISBLANK(Table1[[#This Row],[נסיעות מדורג]]),"",IF(Table1[[#This Row],[נסיעות מדורג]]=1,MAX(D$2:D504)+1,D504))</f>
        <v/>
      </c>
    </row>
    <row r="506" spans="1:4" ht="15" thickBot="1" x14ac:dyDescent="0.25">
      <c r="A506" s="3" t="s">
        <v>324</v>
      </c>
      <c r="B506">
        <v>505</v>
      </c>
      <c r="D506" t="str">
        <f>IF(ISBLANK(Table1[[#This Row],[נסיעות מדורג]]),"",IF(Table1[[#This Row],[נסיעות מדורג]]=1,MAX(D$2:D505)+1,D505))</f>
        <v/>
      </c>
    </row>
    <row r="507" spans="1:4" ht="15" thickBot="1" x14ac:dyDescent="0.25">
      <c r="A507" s="1" t="s">
        <v>247</v>
      </c>
      <c r="B507">
        <v>506</v>
      </c>
      <c r="D507" t="str">
        <f>IF(ISBLANK(Table1[[#This Row],[נסיעות מדורג]]),"",IF(Table1[[#This Row],[נסיעות מדורג]]=1,MAX(D$2:D506)+1,D506))</f>
        <v/>
      </c>
    </row>
    <row r="508" spans="1:4" x14ac:dyDescent="0.2">
      <c r="A508" s="2" t="s">
        <v>9</v>
      </c>
      <c r="B508">
        <v>507</v>
      </c>
      <c r="C508">
        <v>1</v>
      </c>
      <c r="D508">
        <f>IF(ISBLANK(Table1[[#This Row],[נסיעות מדורג]]),"",IF(Table1[[#This Row],[נסיעות מדורג]]=1,MAX(D$2:D507)+1,D507))</f>
        <v>28</v>
      </c>
    </row>
    <row r="509" spans="1:4" ht="15" thickBot="1" x14ac:dyDescent="0.25">
      <c r="A509" s="3" t="s">
        <v>325</v>
      </c>
      <c r="B509">
        <v>508</v>
      </c>
      <c r="C509">
        <v>2</v>
      </c>
      <c r="D509">
        <f>IF(ISBLANK(Table1[[#This Row],[נסיעות מדורג]]),"",IF(Table1[[#This Row],[נסיעות מדורג]]=1,MAX(D$2:D508)+1,D508))</f>
        <v>28</v>
      </c>
    </row>
    <row r="510" spans="1:4" ht="15" thickBot="1" x14ac:dyDescent="0.25">
      <c r="A510" s="1" t="s">
        <v>247</v>
      </c>
      <c r="B510">
        <v>509</v>
      </c>
      <c r="D510" t="str">
        <f>IF(ISBLANK(Table1[[#This Row],[נסיעות מדורג]]),"",IF(Table1[[#This Row],[נסיעות מדורג]]=1,MAX(D$2:D509)+1,D509))</f>
        <v/>
      </c>
    </row>
    <row r="511" spans="1:4" x14ac:dyDescent="0.2">
      <c r="A511" s="2" t="s">
        <v>326</v>
      </c>
      <c r="B511">
        <v>510</v>
      </c>
      <c r="D511" t="str">
        <f>IF(ISBLANK(Table1[[#This Row],[נסיעות מדורג]]),"",IF(Table1[[#This Row],[נסיעות מדורג]]=1,MAX(D$2:D510)+1,D510))</f>
        <v/>
      </c>
    </row>
    <row r="512" spans="1:4" ht="15" thickBot="1" x14ac:dyDescent="0.25">
      <c r="A512" s="3" t="s">
        <v>327</v>
      </c>
      <c r="B512">
        <v>511</v>
      </c>
      <c r="D512" t="str">
        <f>IF(ISBLANK(Table1[[#This Row],[נסיעות מדורג]]),"",IF(Table1[[#This Row],[נסיעות מדורג]]=1,MAX(D$2:D511)+1,D511))</f>
        <v/>
      </c>
    </row>
    <row r="513" spans="1:4" ht="15" thickBot="1" x14ac:dyDescent="0.25">
      <c r="A513" s="1" t="s">
        <v>247</v>
      </c>
      <c r="B513">
        <v>512</v>
      </c>
      <c r="D513" t="str">
        <f>IF(ISBLANK(Table1[[#This Row],[נסיעות מדורג]]),"",IF(Table1[[#This Row],[נסיעות מדורג]]=1,MAX(D$2:D512)+1,D512))</f>
        <v/>
      </c>
    </row>
    <row r="514" spans="1:4" x14ac:dyDescent="0.2">
      <c r="A514" s="2" t="s">
        <v>328</v>
      </c>
      <c r="B514">
        <v>513</v>
      </c>
      <c r="D514" t="str">
        <f>IF(ISBLANK(Table1[[#This Row],[נסיעות מדורג]]),"",IF(Table1[[#This Row],[נסיעות מדורג]]=1,MAX(D$2:D513)+1,D513))</f>
        <v/>
      </c>
    </row>
    <row r="515" spans="1:4" ht="15" thickBot="1" x14ac:dyDescent="0.25">
      <c r="A515" s="3" t="s">
        <v>329</v>
      </c>
      <c r="B515">
        <v>514</v>
      </c>
      <c r="D515" t="str">
        <f>IF(ISBLANK(Table1[[#This Row],[נסיעות מדורג]]),"",IF(Table1[[#This Row],[נסיעות מדורג]]=1,MAX(D$2:D514)+1,D514))</f>
        <v/>
      </c>
    </row>
    <row r="516" spans="1:4" ht="15" thickBot="1" x14ac:dyDescent="0.25">
      <c r="A516" s="1" t="s">
        <v>247</v>
      </c>
      <c r="B516">
        <v>515</v>
      </c>
      <c r="D516" t="str">
        <f>IF(ISBLANK(Table1[[#This Row],[נסיעות מדורג]]),"",IF(Table1[[#This Row],[נסיעות מדורג]]=1,MAX(D$2:D515)+1,D515))</f>
        <v/>
      </c>
    </row>
    <row r="517" spans="1:4" x14ac:dyDescent="0.2">
      <c r="A517" s="2" t="s">
        <v>9</v>
      </c>
      <c r="B517">
        <v>516</v>
      </c>
      <c r="C517">
        <v>1</v>
      </c>
      <c r="D517">
        <f>IF(ISBLANK(Table1[[#This Row],[נסיעות מדורג]]),"",IF(Table1[[#This Row],[נסיעות מדורג]]=1,MAX(D$2:D516)+1,D516))</f>
        <v>29</v>
      </c>
    </row>
    <row r="518" spans="1:4" ht="15" thickBot="1" x14ac:dyDescent="0.25">
      <c r="A518" s="3" t="s">
        <v>330</v>
      </c>
      <c r="B518">
        <v>517</v>
      </c>
      <c r="C518">
        <v>2</v>
      </c>
      <c r="D518">
        <f>IF(ISBLANK(Table1[[#This Row],[נסיעות מדורג]]),"",IF(Table1[[#This Row],[נסיעות מדורג]]=1,MAX(D$2:D517)+1,D517))</f>
        <v>29</v>
      </c>
    </row>
    <row r="519" spans="1:4" ht="15" thickBot="1" x14ac:dyDescent="0.25">
      <c r="A519" s="1" t="s">
        <v>247</v>
      </c>
      <c r="B519">
        <v>518</v>
      </c>
      <c r="D519" t="str">
        <f>IF(ISBLANK(Table1[[#This Row],[נסיעות מדורג]]),"",IF(Table1[[#This Row],[נסיעות מדורג]]=1,MAX(D$2:D518)+1,D518))</f>
        <v/>
      </c>
    </row>
    <row r="520" spans="1:4" x14ac:dyDescent="0.2">
      <c r="A520" s="2" t="s">
        <v>331</v>
      </c>
      <c r="B520">
        <v>519</v>
      </c>
      <c r="D520" t="str">
        <f>IF(ISBLANK(Table1[[#This Row],[נסיעות מדורג]]),"",IF(Table1[[#This Row],[נסיעות מדורג]]=1,MAX(D$2:D519)+1,D519))</f>
        <v/>
      </c>
    </row>
    <row r="521" spans="1:4" ht="15" thickBot="1" x14ac:dyDescent="0.25">
      <c r="A521" s="3" t="s">
        <v>332</v>
      </c>
      <c r="B521">
        <v>520</v>
      </c>
      <c r="D521" t="str">
        <f>IF(ISBLANK(Table1[[#This Row],[נסיעות מדורג]]),"",IF(Table1[[#This Row],[נסיעות מדורג]]=1,MAX(D$2:D520)+1,D520))</f>
        <v/>
      </c>
    </row>
    <row r="522" spans="1:4" ht="15" thickBot="1" x14ac:dyDescent="0.25">
      <c r="A522" s="1" t="s">
        <v>247</v>
      </c>
      <c r="B522">
        <v>521</v>
      </c>
      <c r="D522" t="str">
        <f>IF(ISBLANK(Table1[[#This Row],[נסיעות מדורג]]),"",IF(Table1[[#This Row],[נסיעות מדורג]]=1,MAX(D$2:D521)+1,D521))</f>
        <v/>
      </c>
    </row>
    <row r="523" spans="1:4" x14ac:dyDescent="0.2">
      <c r="A523" s="2" t="s">
        <v>333</v>
      </c>
      <c r="B523">
        <v>522</v>
      </c>
      <c r="D523" t="str">
        <f>IF(ISBLANK(Table1[[#This Row],[נסיעות מדורג]]),"",IF(Table1[[#This Row],[נסיעות מדורג]]=1,MAX(D$2:D522)+1,D522))</f>
        <v/>
      </c>
    </row>
    <row r="524" spans="1:4" ht="15" thickBot="1" x14ac:dyDescent="0.25">
      <c r="A524" s="3" t="s">
        <v>334</v>
      </c>
      <c r="B524">
        <v>523</v>
      </c>
      <c r="D524" t="str">
        <f>IF(ISBLANK(Table1[[#This Row],[נסיעות מדורג]]),"",IF(Table1[[#This Row],[נסיעות מדורג]]=1,MAX(D$2:D523)+1,D523))</f>
        <v/>
      </c>
    </row>
    <row r="525" spans="1:4" ht="15" thickBot="1" x14ac:dyDescent="0.25">
      <c r="A525" s="1" t="s">
        <v>247</v>
      </c>
      <c r="B525">
        <v>524</v>
      </c>
      <c r="D525" t="str">
        <f>IF(ISBLANK(Table1[[#This Row],[נסיעות מדורג]]),"",IF(Table1[[#This Row],[נסיעות מדורג]]=1,MAX(D$2:D524)+1,D524))</f>
        <v/>
      </c>
    </row>
    <row r="526" spans="1:4" x14ac:dyDescent="0.2">
      <c r="A526" s="2" t="s">
        <v>9</v>
      </c>
      <c r="B526">
        <v>525</v>
      </c>
      <c r="C526">
        <v>1</v>
      </c>
      <c r="D526">
        <f>IF(ISBLANK(Table1[[#This Row],[נסיעות מדורג]]),"",IF(Table1[[#This Row],[נסיעות מדורג]]=1,MAX(D$2:D525)+1,D525))</f>
        <v>30</v>
      </c>
    </row>
    <row r="527" spans="1:4" ht="15" thickBot="1" x14ac:dyDescent="0.25">
      <c r="A527" s="3" t="s">
        <v>335</v>
      </c>
      <c r="B527">
        <v>526</v>
      </c>
      <c r="C527">
        <v>2</v>
      </c>
      <c r="D527">
        <f>IF(ISBLANK(Table1[[#This Row],[נסיעות מדורג]]),"",IF(Table1[[#This Row],[נסיעות מדורג]]=1,MAX(D$2:D526)+1,D526))</f>
        <v>30</v>
      </c>
    </row>
    <row r="528" spans="1:4" ht="15" thickBot="1" x14ac:dyDescent="0.25">
      <c r="A528" s="1" t="s">
        <v>247</v>
      </c>
      <c r="B528">
        <v>527</v>
      </c>
      <c r="D528" t="str">
        <f>IF(ISBLANK(Table1[[#This Row],[נסיעות מדורג]]),"",IF(Table1[[#This Row],[נסיעות מדורג]]=1,MAX(D$2:D527)+1,D527))</f>
        <v/>
      </c>
    </row>
    <row r="529" spans="1:4" x14ac:dyDescent="0.2">
      <c r="A529" s="2" t="s">
        <v>336</v>
      </c>
      <c r="B529">
        <v>528</v>
      </c>
      <c r="D529" t="str">
        <f>IF(ISBLANK(Table1[[#This Row],[נסיעות מדורג]]),"",IF(Table1[[#This Row],[נסיעות מדורג]]=1,MAX(D$2:D528)+1,D528))</f>
        <v/>
      </c>
    </row>
    <row r="530" spans="1:4" ht="15" thickBot="1" x14ac:dyDescent="0.25">
      <c r="A530" s="3" t="s">
        <v>337</v>
      </c>
      <c r="B530">
        <v>529</v>
      </c>
      <c r="D530" t="str">
        <f>IF(ISBLANK(Table1[[#This Row],[נסיעות מדורג]]),"",IF(Table1[[#This Row],[נסיעות מדורג]]=1,MAX(D$2:D529)+1,D529))</f>
        <v/>
      </c>
    </row>
    <row r="531" spans="1:4" ht="15" thickBot="1" x14ac:dyDescent="0.25">
      <c r="A531" s="1" t="s">
        <v>247</v>
      </c>
      <c r="B531">
        <v>530</v>
      </c>
      <c r="D531" t="str">
        <f>IF(ISBLANK(Table1[[#This Row],[נסיעות מדורג]]),"",IF(Table1[[#This Row],[נסיעות מדורג]]=1,MAX(D$2:D530)+1,D530))</f>
        <v/>
      </c>
    </row>
    <row r="532" spans="1:4" x14ac:dyDescent="0.2">
      <c r="A532" s="2" t="s">
        <v>338</v>
      </c>
      <c r="B532">
        <v>531</v>
      </c>
      <c r="D532" t="str">
        <f>IF(ISBLANK(Table1[[#This Row],[נסיעות מדורג]]),"",IF(Table1[[#This Row],[נסיעות מדורג]]=1,MAX(D$2:D531)+1,D531))</f>
        <v/>
      </c>
    </row>
    <row r="533" spans="1:4" ht="15" thickBot="1" x14ac:dyDescent="0.25">
      <c r="A533" s="3" t="s">
        <v>339</v>
      </c>
      <c r="B533">
        <v>532</v>
      </c>
      <c r="D533" t="str">
        <f>IF(ISBLANK(Table1[[#This Row],[נסיעות מדורג]]),"",IF(Table1[[#This Row],[נסיעות מדורג]]=1,MAX(D$2:D532)+1,D532))</f>
        <v/>
      </c>
    </row>
    <row r="534" spans="1:4" ht="15" thickBot="1" x14ac:dyDescent="0.25">
      <c r="A534" s="1" t="s">
        <v>340</v>
      </c>
      <c r="B534">
        <v>533</v>
      </c>
      <c r="D534" t="str">
        <f>IF(ISBLANK(Table1[[#This Row],[נסיעות מדורג]]),"",IF(Table1[[#This Row],[נסיעות מדורג]]=1,MAX(D$2:D533)+1,D533))</f>
        <v/>
      </c>
    </row>
    <row r="535" spans="1:4" x14ac:dyDescent="0.2">
      <c r="A535" s="2" t="s">
        <v>341</v>
      </c>
      <c r="B535">
        <v>534</v>
      </c>
      <c r="D535" t="str">
        <f>IF(ISBLANK(Table1[[#This Row],[נסיעות מדורג]]),"",IF(Table1[[#This Row],[נסיעות מדורג]]=1,MAX(D$2:D534)+1,D534))</f>
        <v/>
      </c>
    </row>
    <row r="536" spans="1:4" ht="15" thickBot="1" x14ac:dyDescent="0.25">
      <c r="A536" s="3" t="s">
        <v>342</v>
      </c>
      <c r="B536">
        <v>535</v>
      </c>
      <c r="D536" t="str">
        <f>IF(ISBLANK(Table1[[#This Row],[נסיעות מדורג]]),"",IF(Table1[[#This Row],[נסיעות מדורג]]=1,MAX(D$2:D535)+1,D535))</f>
        <v/>
      </c>
    </row>
    <row r="537" spans="1:4" ht="15" thickBot="1" x14ac:dyDescent="0.25">
      <c r="A537" s="1" t="s">
        <v>340</v>
      </c>
      <c r="B537">
        <v>536</v>
      </c>
      <c r="D537" t="str">
        <f>IF(ISBLANK(Table1[[#This Row],[נסיעות מדורג]]),"",IF(Table1[[#This Row],[נסיעות מדורג]]=1,MAX(D$2:D536)+1,D536))</f>
        <v/>
      </c>
    </row>
    <row r="538" spans="1:4" x14ac:dyDescent="0.2">
      <c r="A538" s="2" t="s">
        <v>343</v>
      </c>
      <c r="B538">
        <v>537</v>
      </c>
      <c r="D538" t="str">
        <f>IF(ISBLANK(Table1[[#This Row],[נסיעות מדורג]]),"",IF(Table1[[#This Row],[נסיעות מדורג]]=1,MAX(D$2:D537)+1,D537))</f>
        <v/>
      </c>
    </row>
    <row r="539" spans="1:4" ht="15" thickBot="1" x14ac:dyDescent="0.25">
      <c r="A539" s="3" t="s">
        <v>344</v>
      </c>
      <c r="B539">
        <v>538</v>
      </c>
      <c r="D539" t="str">
        <f>IF(ISBLANK(Table1[[#This Row],[נסיעות מדורג]]),"",IF(Table1[[#This Row],[נסיעות מדורג]]=1,MAX(D$2:D538)+1,D538))</f>
        <v/>
      </c>
    </row>
    <row r="540" spans="1:4" ht="15" thickBot="1" x14ac:dyDescent="0.25">
      <c r="A540" s="1" t="s">
        <v>340</v>
      </c>
      <c r="B540">
        <v>539</v>
      </c>
      <c r="D540" t="str">
        <f>IF(ISBLANK(Table1[[#This Row],[נסיעות מדורג]]),"",IF(Table1[[#This Row],[נסיעות מדורג]]=1,MAX(D$2:D539)+1,D539))</f>
        <v/>
      </c>
    </row>
    <row r="541" spans="1:4" x14ac:dyDescent="0.2">
      <c r="A541" s="2" t="s">
        <v>345</v>
      </c>
      <c r="B541">
        <v>540</v>
      </c>
      <c r="D541" t="str">
        <f>IF(ISBLANK(Table1[[#This Row],[נסיעות מדורג]]),"",IF(Table1[[#This Row],[נסיעות מדורג]]=1,MAX(D$2:D540)+1,D540))</f>
        <v/>
      </c>
    </row>
    <row r="542" spans="1:4" ht="15" thickBot="1" x14ac:dyDescent="0.25">
      <c r="A542" s="3" t="s">
        <v>346</v>
      </c>
      <c r="B542">
        <v>541</v>
      </c>
      <c r="D542" t="str">
        <f>IF(ISBLANK(Table1[[#This Row],[נסיעות מדורג]]),"",IF(Table1[[#This Row],[נסיעות מדורג]]=1,MAX(D$2:D541)+1,D541))</f>
        <v/>
      </c>
    </row>
    <row r="543" spans="1:4" ht="15" thickBot="1" x14ac:dyDescent="0.25">
      <c r="A543" s="1" t="s">
        <v>340</v>
      </c>
      <c r="B543">
        <v>542</v>
      </c>
      <c r="D543" t="str">
        <f>IF(ISBLANK(Table1[[#This Row],[נסיעות מדורג]]),"",IF(Table1[[#This Row],[נסיעות מדורג]]=1,MAX(D$2:D542)+1,D542))</f>
        <v/>
      </c>
    </row>
    <row r="544" spans="1:4" x14ac:dyDescent="0.2">
      <c r="A544" s="2" t="s">
        <v>347</v>
      </c>
      <c r="B544">
        <v>543</v>
      </c>
      <c r="D544" t="str">
        <f>IF(ISBLANK(Table1[[#This Row],[נסיעות מדורג]]),"",IF(Table1[[#This Row],[נסיעות מדורג]]=1,MAX(D$2:D543)+1,D543))</f>
        <v/>
      </c>
    </row>
    <row r="545" spans="1:4" ht="15" thickBot="1" x14ac:dyDescent="0.25">
      <c r="A545" s="3" t="s">
        <v>348</v>
      </c>
      <c r="B545">
        <v>544</v>
      </c>
      <c r="D545" t="str">
        <f>IF(ISBLANK(Table1[[#This Row],[נסיעות מדורג]]),"",IF(Table1[[#This Row],[נסיעות מדורג]]=1,MAX(D$2:D544)+1,D544))</f>
        <v/>
      </c>
    </row>
    <row r="546" spans="1:4" ht="15" thickBot="1" x14ac:dyDescent="0.25">
      <c r="A546" s="1" t="s">
        <v>340</v>
      </c>
      <c r="B546">
        <v>545</v>
      </c>
      <c r="D546" t="str">
        <f>IF(ISBLANK(Table1[[#This Row],[נסיעות מדורג]]),"",IF(Table1[[#This Row],[נסיעות מדורג]]=1,MAX(D$2:D545)+1,D545))</f>
        <v/>
      </c>
    </row>
    <row r="547" spans="1:4" x14ac:dyDescent="0.2">
      <c r="A547" s="2" t="s">
        <v>349</v>
      </c>
      <c r="B547">
        <v>546</v>
      </c>
      <c r="D547" t="str">
        <f>IF(ISBLANK(Table1[[#This Row],[נסיעות מדורג]]),"",IF(Table1[[#This Row],[נסיעות מדורג]]=1,MAX(D$2:D546)+1,D546))</f>
        <v/>
      </c>
    </row>
    <row r="548" spans="1:4" ht="15" thickBot="1" x14ac:dyDescent="0.25">
      <c r="A548" s="3" t="s">
        <v>350</v>
      </c>
      <c r="B548">
        <v>547</v>
      </c>
      <c r="D548" t="str">
        <f>IF(ISBLANK(Table1[[#This Row],[נסיעות מדורג]]),"",IF(Table1[[#This Row],[נסיעות מדורג]]=1,MAX(D$2:D547)+1,D547))</f>
        <v/>
      </c>
    </row>
    <row r="549" spans="1:4" ht="15" thickBot="1" x14ac:dyDescent="0.25">
      <c r="A549" s="1" t="s">
        <v>340</v>
      </c>
      <c r="B549">
        <v>548</v>
      </c>
      <c r="D549" t="str">
        <f>IF(ISBLANK(Table1[[#This Row],[נסיעות מדורג]]),"",IF(Table1[[#This Row],[נסיעות מדורג]]=1,MAX(D$2:D548)+1,D548))</f>
        <v/>
      </c>
    </row>
    <row r="550" spans="1:4" x14ac:dyDescent="0.2">
      <c r="A550" s="2" t="s">
        <v>351</v>
      </c>
      <c r="B550">
        <v>549</v>
      </c>
      <c r="C550">
        <v>1</v>
      </c>
      <c r="D550">
        <f>IF(ISBLANK(Table1[[#This Row],[נסיעות מדורג]]),"",IF(Table1[[#This Row],[נסיעות מדורג]]=1,MAX(D$2:D549)+1,D549))</f>
        <v>31</v>
      </c>
    </row>
    <row r="551" spans="1:4" ht="15" thickBot="1" x14ac:dyDescent="0.25">
      <c r="A551" s="3" t="s">
        <v>352</v>
      </c>
      <c r="B551">
        <v>550</v>
      </c>
      <c r="C551">
        <v>2</v>
      </c>
      <c r="D551">
        <f>IF(ISBLANK(Table1[[#This Row],[נסיעות מדורג]]),"",IF(Table1[[#This Row],[נסיעות מדורג]]=1,MAX(D$2:D550)+1,D550))</f>
        <v>31</v>
      </c>
    </row>
    <row r="552" spans="1:4" ht="15" thickBot="1" x14ac:dyDescent="0.25">
      <c r="A552" s="1" t="s">
        <v>340</v>
      </c>
      <c r="B552">
        <v>551</v>
      </c>
      <c r="D552" t="str">
        <f>IF(ISBLANK(Table1[[#This Row],[נסיעות מדורג]]),"",IF(Table1[[#This Row],[נסיעות מדורג]]=1,MAX(D$2:D551)+1,D551))</f>
        <v/>
      </c>
    </row>
    <row r="553" spans="1:4" x14ac:dyDescent="0.2">
      <c r="A553" s="2" t="s">
        <v>353</v>
      </c>
      <c r="B553">
        <v>552</v>
      </c>
      <c r="D553" t="str">
        <f>IF(ISBLANK(Table1[[#This Row],[נסיעות מדורג]]),"",IF(Table1[[#This Row],[נסיעות מדורג]]=1,MAX(D$2:D552)+1,D552))</f>
        <v/>
      </c>
    </row>
    <row r="554" spans="1:4" ht="15" thickBot="1" x14ac:dyDescent="0.25">
      <c r="A554" s="3" t="s">
        <v>354</v>
      </c>
      <c r="B554">
        <v>553</v>
      </c>
      <c r="D554" t="str">
        <f>IF(ISBLANK(Table1[[#This Row],[נסיעות מדורג]]),"",IF(Table1[[#This Row],[נסיעות מדורג]]=1,MAX(D$2:D553)+1,D553))</f>
        <v/>
      </c>
    </row>
    <row r="555" spans="1:4" ht="15" thickBot="1" x14ac:dyDescent="0.25">
      <c r="A555" s="1" t="s">
        <v>340</v>
      </c>
      <c r="B555">
        <v>554</v>
      </c>
      <c r="D555" t="str">
        <f>IF(ISBLANK(Table1[[#This Row],[נסיעות מדורג]]),"",IF(Table1[[#This Row],[נסיעות מדורג]]=1,MAX(D$2:D554)+1,D554))</f>
        <v/>
      </c>
    </row>
    <row r="556" spans="1:4" x14ac:dyDescent="0.2">
      <c r="A556" s="2" t="s">
        <v>355</v>
      </c>
      <c r="B556">
        <v>555</v>
      </c>
      <c r="D556" t="str">
        <f>IF(ISBLANK(Table1[[#This Row],[נסיעות מדורג]]),"",IF(Table1[[#This Row],[נסיעות מדורג]]=1,MAX(D$2:D555)+1,D555))</f>
        <v/>
      </c>
    </row>
    <row r="557" spans="1:4" ht="15" thickBot="1" x14ac:dyDescent="0.25">
      <c r="A557" s="3" t="s">
        <v>356</v>
      </c>
      <c r="B557">
        <v>556</v>
      </c>
      <c r="D557" t="str">
        <f>IF(ISBLANK(Table1[[#This Row],[נסיעות מדורג]]),"",IF(Table1[[#This Row],[נסיעות מדורג]]=1,MAX(D$2:D556)+1,D556))</f>
        <v/>
      </c>
    </row>
    <row r="558" spans="1:4" ht="15" thickBot="1" x14ac:dyDescent="0.25">
      <c r="A558" s="1" t="s">
        <v>340</v>
      </c>
      <c r="B558">
        <v>557</v>
      </c>
      <c r="D558" t="str">
        <f>IF(ISBLANK(Table1[[#This Row],[נסיעות מדורג]]),"",IF(Table1[[#This Row],[נסיעות מדורג]]=1,MAX(D$2:D557)+1,D557))</f>
        <v/>
      </c>
    </row>
    <row r="559" spans="1:4" x14ac:dyDescent="0.2">
      <c r="A559" s="2" t="s">
        <v>357</v>
      </c>
      <c r="B559">
        <v>558</v>
      </c>
      <c r="D559" t="str">
        <f>IF(ISBLANK(Table1[[#This Row],[נסיעות מדורג]]),"",IF(Table1[[#This Row],[נסיעות מדורג]]=1,MAX(D$2:D558)+1,D558))</f>
        <v/>
      </c>
    </row>
    <row r="560" spans="1:4" ht="15" thickBot="1" x14ac:dyDescent="0.25">
      <c r="A560" s="3" t="s">
        <v>358</v>
      </c>
      <c r="B560">
        <v>559</v>
      </c>
      <c r="D560" t="str">
        <f>IF(ISBLANK(Table1[[#This Row],[נסיעות מדורג]]),"",IF(Table1[[#This Row],[נסיעות מדורג]]=1,MAX(D$2:D559)+1,D559))</f>
        <v/>
      </c>
    </row>
    <row r="561" spans="1:4" ht="15" thickBot="1" x14ac:dyDescent="0.25">
      <c r="A561" s="1" t="s">
        <v>340</v>
      </c>
      <c r="B561">
        <v>560</v>
      </c>
      <c r="D561" t="str">
        <f>IF(ISBLANK(Table1[[#This Row],[נסיעות מדורג]]),"",IF(Table1[[#This Row],[נסיעות מדורג]]=1,MAX(D$2:D560)+1,D560))</f>
        <v/>
      </c>
    </row>
    <row r="562" spans="1:4" x14ac:dyDescent="0.2">
      <c r="A562" s="2" t="s">
        <v>359</v>
      </c>
      <c r="B562">
        <v>561</v>
      </c>
      <c r="D562" t="str">
        <f>IF(ISBLANK(Table1[[#This Row],[נסיעות מדורג]]),"",IF(Table1[[#This Row],[נסיעות מדורג]]=1,MAX(D$2:D561)+1,D561))</f>
        <v/>
      </c>
    </row>
    <row r="563" spans="1:4" ht="15" thickBot="1" x14ac:dyDescent="0.25">
      <c r="A563" s="3" t="s">
        <v>360</v>
      </c>
      <c r="B563">
        <v>562</v>
      </c>
      <c r="D563" t="str">
        <f>IF(ISBLANK(Table1[[#This Row],[נסיעות מדורג]]),"",IF(Table1[[#This Row],[נסיעות מדורג]]=1,MAX(D$2:D562)+1,D562))</f>
        <v/>
      </c>
    </row>
    <row r="564" spans="1:4" ht="15" thickBot="1" x14ac:dyDescent="0.25">
      <c r="A564" s="1" t="s">
        <v>340</v>
      </c>
      <c r="B564">
        <v>563</v>
      </c>
      <c r="D564" t="str">
        <f>IF(ISBLANK(Table1[[#This Row],[נסיעות מדורג]]),"",IF(Table1[[#This Row],[נסיעות מדורג]]=1,MAX(D$2:D563)+1,D563))</f>
        <v/>
      </c>
    </row>
    <row r="565" spans="1:4" x14ac:dyDescent="0.2">
      <c r="A565" s="2" t="s">
        <v>361</v>
      </c>
      <c r="B565">
        <v>564</v>
      </c>
      <c r="D565" t="str">
        <f>IF(ISBLANK(Table1[[#This Row],[נסיעות מדורג]]),"",IF(Table1[[#This Row],[נסיעות מדורג]]=1,MAX(D$2:D564)+1,D564))</f>
        <v/>
      </c>
    </row>
    <row r="566" spans="1:4" ht="15" thickBot="1" x14ac:dyDescent="0.25">
      <c r="A566" s="3" t="s">
        <v>362</v>
      </c>
      <c r="B566">
        <v>565</v>
      </c>
      <c r="D566" t="str">
        <f>IF(ISBLANK(Table1[[#This Row],[נסיעות מדורג]]),"",IF(Table1[[#This Row],[נסיעות מדורג]]=1,MAX(D$2:D565)+1,D565))</f>
        <v/>
      </c>
    </row>
    <row r="567" spans="1:4" ht="15" thickBot="1" x14ac:dyDescent="0.25">
      <c r="A567" s="1" t="s">
        <v>340</v>
      </c>
      <c r="B567">
        <v>566</v>
      </c>
      <c r="D567" t="str">
        <f>IF(ISBLANK(Table1[[#This Row],[נסיעות מדורג]]),"",IF(Table1[[#This Row],[נסיעות מדורג]]=1,MAX(D$2:D566)+1,D566))</f>
        <v/>
      </c>
    </row>
    <row r="568" spans="1:4" x14ac:dyDescent="0.2">
      <c r="A568" s="2" t="s">
        <v>363</v>
      </c>
      <c r="B568">
        <v>567</v>
      </c>
      <c r="D568" t="str">
        <f>IF(ISBLANK(Table1[[#This Row],[נסיעות מדורג]]),"",IF(Table1[[#This Row],[נסיעות מדורג]]=1,MAX(D$2:D567)+1,D567))</f>
        <v/>
      </c>
    </row>
    <row r="569" spans="1:4" ht="15" thickBot="1" x14ac:dyDescent="0.25">
      <c r="A569" s="3" t="s">
        <v>364</v>
      </c>
      <c r="B569">
        <v>568</v>
      </c>
      <c r="D569" t="str">
        <f>IF(ISBLANK(Table1[[#This Row],[נסיעות מדורג]]),"",IF(Table1[[#This Row],[נסיעות מדורג]]=1,MAX(D$2:D568)+1,D568))</f>
        <v/>
      </c>
    </row>
    <row r="570" spans="1:4" ht="15" thickBot="1" x14ac:dyDescent="0.25">
      <c r="A570" s="1" t="s">
        <v>340</v>
      </c>
      <c r="B570">
        <v>569</v>
      </c>
      <c r="D570" t="str">
        <f>IF(ISBLANK(Table1[[#This Row],[נסיעות מדורג]]),"",IF(Table1[[#This Row],[נסיעות מדורג]]=1,MAX(D$2:D569)+1,D569))</f>
        <v/>
      </c>
    </row>
    <row r="571" spans="1:4" x14ac:dyDescent="0.2">
      <c r="A571" s="2" t="s">
        <v>365</v>
      </c>
      <c r="B571">
        <v>570</v>
      </c>
      <c r="D571" t="str">
        <f>IF(ISBLANK(Table1[[#This Row],[נסיעות מדורג]]),"",IF(Table1[[#This Row],[נסיעות מדורג]]=1,MAX(D$2:D570)+1,D570))</f>
        <v/>
      </c>
    </row>
    <row r="572" spans="1:4" ht="15" thickBot="1" x14ac:dyDescent="0.25">
      <c r="A572" s="3" t="s">
        <v>366</v>
      </c>
      <c r="B572">
        <v>571</v>
      </c>
      <c r="D572" t="str">
        <f>IF(ISBLANK(Table1[[#This Row],[נסיעות מדורג]]),"",IF(Table1[[#This Row],[נסיעות מדורג]]=1,MAX(D$2:D571)+1,D571))</f>
        <v/>
      </c>
    </row>
    <row r="573" spans="1:4" ht="15" thickBot="1" x14ac:dyDescent="0.25">
      <c r="A573" s="1" t="s">
        <v>340</v>
      </c>
      <c r="B573">
        <v>572</v>
      </c>
      <c r="D573" t="str">
        <f>IF(ISBLANK(Table1[[#This Row],[נסיעות מדורג]]),"",IF(Table1[[#This Row],[נסיעות מדורג]]=1,MAX(D$2:D572)+1,D572))</f>
        <v/>
      </c>
    </row>
    <row r="574" spans="1:4" x14ac:dyDescent="0.2">
      <c r="A574" s="2" t="s">
        <v>18</v>
      </c>
      <c r="B574">
        <v>573</v>
      </c>
      <c r="D574" t="str">
        <f>IF(ISBLANK(Table1[[#This Row],[נסיעות מדורג]]),"",IF(Table1[[#This Row],[נסיעות מדורג]]=1,MAX(D$2:D573)+1,D573))</f>
        <v/>
      </c>
    </row>
    <row r="575" spans="1:4" ht="15" thickBot="1" x14ac:dyDescent="0.25">
      <c r="A575" s="3" t="s">
        <v>367</v>
      </c>
      <c r="B575">
        <v>574</v>
      </c>
      <c r="D575" t="str">
        <f>IF(ISBLANK(Table1[[#This Row],[נסיעות מדורג]]),"",IF(Table1[[#This Row],[נסיעות מדורג]]=1,MAX(D$2:D574)+1,D574))</f>
        <v/>
      </c>
    </row>
    <row r="576" spans="1:4" ht="15" thickBot="1" x14ac:dyDescent="0.25">
      <c r="A576" s="1" t="s">
        <v>340</v>
      </c>
      <c r="B576">
        <v>575</v>
      </c>
      <c r="D576" t="str">
        <f>IF(ISBLANK(Table1[[#This Row],[נסיעות מדורג]]),"",IF(Table1[[#This Row],[נסיעות מדורג]]=1,MAX(D$2:D575)+1,D575))</f>
        <v/>
      </c>
    </row>
    <row r="577" spans="1:4" x14ac:dyDescent="0.2">
      <c r="A577" s="2" t="s">
        <v>368</v>
      </c>
      <c r="B577">
        <v>576</v>
      </c>
      <c r="D577" t="str">
        <f>IF(ISBLANK(Table1[[#This Row],[נסיעות מדורג]]),"",IF(Table1[[#This Row],[נסיעות מדורג]]=1,MAX(D$2:D576)+1,D576))</f>
        <v/>
      </c>
    </row>
    <row r="578" spans="1:4" ht="15" thickBot="1" x14ac:dyDescent="0.25">
      <c r="A578" s="3" t="s">
        <v>369</v>
      </c>
      <c r="B578">
        <v>577</v>
      </c>
      <c r="D578" t="str">
        <f>IF(ISBLANK(Table1[[#This Row],[נסיעות מדורג]]),"",IF(Table1[[#This Row],[נסיעות מדורג]]=1,MAX(D$2:D577)+1,D577))</f>
        <v/>
      </c>
    </row>
    <row r="579" spans="1:4" ht="15" thickBot="1" x14ac:dyDescent="0.25">
      <c r="A579" s="1" t="s">
        <v>340</v>
      </c>
      <c r="B579">
        <v>578</v>
      </c>
      <c r="D579" t="str">
        <f>IF(ISBLANK(Table1[[#This Row],[נסיעות מדורג]]),"",IF(Table1[[#This Row],[נסיעות מדורג]]=1,MAX(D$2:D578)+1,D578))</f>
        <v/>
      </c>
    </row>
    <row r="580" spans="1:4" x14ac:dyDescent="0.2">
      <c r="A580" s="2" t="s">
        <v>370</v>
      </c>
      <c r="B580">
        <v>579</v>
      </c>
      <c r="D580" t="str">
        <f>IF(ISBLANK(Table1[[#This Row],[נסיעות מדורג]]),"",IF(Table1[[#This Row],[נסיעות מדורג]]=1,MAX(D$2:D579)+1,D579))</f>
        <v/>
      </c>
    </row>
    <row r="581" spans="1:4" ht="15" thickBot="1" x14ac:dyDescent="0.25">
      <c r="A581" s="3" t="s">
        <v>371</v>
      </c>
      <c r="B581">
        <v>580</v>
      </c>
      <c r="D581" t="str">
        <f>IF(ISBLANK(Table1[[#This Row],[נסיעות מדורג]]),"",IF(Table1[[#This Row],[נסיעות מדורג]]=1,MAX(D$2:D580)+1,D580))</f>
        <v/>
      </c>
    </row>
    <row r="582" spans="1:4" ht="15" thickBot="1" x14ac:dyDescent="0.25">
      <c r="A582" s="1" t="s">
        <v>340</v>
      </c>
      <c r="B582">
        <v>581</v>
      </c>
      <c r="D582" t="str">
        <f>IF(ISBLANK(Table1[[#This Row],[נסיעות מדורג]]),"",IF(Table1[[#This Row],[נסיעות מדורג]]=1,MAX(D$2:D581)+1,D581))</f>
        <v/>
      </c>
    </row>
    <row r="583" spans="1:4" x14ac:dyDescent="0.2">
      <c r="A583" s="2" t="s">
        <v>372</v>
      </c>
      <c r="B583">
        <v>582</v>
      </c>
      <c r="D583" t="str">
        <f>IF(ISBLANK(Table1[[#This Row],[נסיעות מדורג]]),"",IF(Table1[[#This Row],[נסיעות מדורג]]=1,MAX(D$2:D582)+1,D582))</f>
        <v/>
      </c>
    </row>
    <row r="584" spans="1:4" ht="15" thickBot="1" x14ac:dyDescent="0.25">
      <c r="A584" s="3" t="s">
        <v>373</v>
      </c>
      <c r="B584">
        <v>583</v>
      </c>
      <c r="D584" t="str">
        <f>IF(ISBLANK(Table1[[#This Row],[נסיעות מדורג]]),"",IF(Table1[[#This Row],[נסיעות מדורג]]=1,MAX(D$2:D583)+1,D583))</f>
        <v/>
      </c>
    </row>
    <row r="585" spans="1:4" ht="15" thickBot="1" x14ac:dyDescent="0.25">
      <c r="A585" s="1" t="s">
        <v>340</v>
      </c>
      <c r="B585">
        <v>584</v>
      </c>
      <c r="D585" t="str">
        <f>IF(ISBLANK(Table1[[#This Row],[נסיעות מדורג]]),"",IF(Table1[[#This Row],[נסיעות מדורג]]=1,MAX(D$2:D584)+1,D584))</f>
        <v/>
      </c>
    </row>
    <row r="586" spans="1:4" x14ac:dyDescent="0.2">
      <c r="A586" s="2" t="s">
        <v>374</v>
      </c>
      <c r="B586">
        <v>585</v>
      </c>
      <c r="D586" t="str">
        <f>IF(ISBLANK(Table1[[#This Row],[נסיעות מדורג]]),"",IF(Table1[[#This Row],[נסיעות מדורג]]=1,MAX(D$2:D585)+1,D585))</f>
        <v/>
      </c>
    </row>
    <row r="587" spans="1:4" ht="15" thickBot="1" x14ac:dyDescent="0.25">
      <c r="A587" s="3" t="s">
        <v>375</v>
      </c>
      <c r="B587">
        <v>586</v>
      </c>
      <c r="D587" t="str">
        <f>IF(ISBLANK(Table1[[#This Row],[נסיעות מדורג]]),"",IF(Table1[[#This Row],[נסיעות מדורג]]=1,MAX(D$2:D586)+1,D586))</f>
        <v/>
      </c>
    </row>
    <row r="588" spans="1:4" ht="15" thickBot="1" x14ac:dyDescent="0.25">
      <c r="A588" s="1" t="s">
        <v>340</v>
      </c>
      <c r="B588">
        <v>587</v>
      </c>
      <c r="D588" t="str">
        <f>IF(ISBLANK(Table1[[#This Row],[נסיעות מדורג]]),"",IF(Table1[[#This Row],[נסיעות מדורג]]=1,MAX(D$2:D587)+1,D587))</f>
        <v/>
      </c>
    </row>
    <row r="589" spans="1:4" x14ac:dyDescent="0.2">
      <c r="A589" s="2" t="s">
        <v>376</v>
      </c>
      <c r="B589">
        <v>588</v>
      </c>
      <c r="D589" t="str">
        <f>IF(ISBLANK(Table1[[#This Row],[נסיעות מדורג]]),"",IF(Table1[[#This Row],[נסיעות מדורג]]=1,MAX(D$2:D588)+1,D588))</f>
        <v/>
      </c>
    </row>
    <row r="590" spans="1:4" ht="15" thickBot="1" x14ac:dyDescent="0.25">
      <c r="A590" s="3" t="s">
        <v>377</v>
      </c>
      <c r="B590">
        <v>589</v>
      </c>
      <c r="D590" t="str">
        <f>IF(ISBLANK(Table1[[#This Row],[נסיעות מדורג]]),"",IF(Table1[[#This Row],[נסיעות מדורג]]=1,MAX(D$2:D589)+1,D589))</f>
        <v/>
      </c>
    </row>
    <row r="591" spans="1:4" ht="15" thickBot="1" x14ac:dyDescent="0.25">
      <c r="A591" s="1" t="s">
        <v>340</v>
      </c>
      <c r="B591">
        <v>590</v>
      </c>
      <c r="D591" t="str">
        <f>IF(ISBLANK(Table1[[#This Row],[נסיעות מדורג]]),"",IF(Table1[[#This Row],[נסיעות מדורג]]=1,MAX(D$2:D590)+1,D590))</f>
        <v/>
      </c>
    </row>
    <row r="592" spans="1:4" x14ac:dyDescent="0.2">
      <c r="A592" s="2" t="s">
        <v>378</v>
      </c>
      <c r="B592">
        <v>591</v>
      </c>
      <c r="D592" t="str">
        <f>IF(ISBLANK(Table1[[#This Row],[נסיעות מדורג]]),"",IF(Table1[[#This Row],[נסיעות מדורג]]=1,MAX(D$2:D591)+1,D591))</f>
        <v/>
      </c>
    </row>
    <row r="593" spans="1:4" ht="15" thickBot="1" x14ac:dyDescent="0.25">
      <c r="A593" s="3" t="s">
        <v>379</v>
      </c>
      <c r="B593">
        <v>592</v>
      </c>
      <c r="D593" t="str">
        <f>IF(ISBLANK(Table1[[#This Row],[נסיעות מדורג]]),"",IF(Table1[[#This Row],[נסיעות מדורג]]=1,MAX(D$2:D592)+1,D592))</f>
        <v/>
      </c>
    </row>
    <row r="594" spans="1:4" ht="15" thickBot="1" x14ac:dyDescent="0.25">
      <c r="A594" s="1" t="s">
        <v>340</v>
      </c>
      <c r="B594">
        <v>593</v>
      </c>
      <c r="D594" t="str">
        <f>IF(ISBLANK(Table1[[#This Row],[נסיעות מדורג]]),"",IF(Table1[[#This Row],[נסיעות מדורג]]=1,MAX(D$2:D593)+1,D593))</f>
        <v/>
      </c>
    </row>
    <row r="595" spans="1:4" x14ac:dyDescent="0.2">
      <c r="A595" s="2" t="s">
        <v>380</v>
      </c>
      <c r="B595">
        <v>594</v>
      </c>
      <c r="D595" t="str">
        <f>IF(ISBLANK(Table1[[#This Row],[נסיעות מדורג]]),"",IF(Table1[[#This Row],[נסיעות מדורג]]=1,MAX(D$2:D594)+1,D594))</f>
        <v/>
      </c>
    </row>
    <row r="596" spans="1:4" ht="15" thickBot="1" x14ac:dyDescent="0.25">
      <c r="A596" s="3" t="s">
        <v>381</v>
      </c>
      <c r="B596">
        <v>595</v>
      </c>
      <c r="D596" t="str">
        <f>IF(ISBLANK(Table1[[#This Row],[נסיעות מדורג]]),"",IF(Table1[[#This Row],[נסיעות מדורג]]=1,MAX(D$2:D595)+1,D595))</f>
        <v/>
      </c>
    </row>
    <row r="597" spans="1:4" ht="15" thickBot="1" x14ac:dyDescent="0.25">
      <c r="A597" s="1" t="s">
        <v>340</v>
      </c>
      <c r="B597">
        <v>596</v>
      </c>
      <c r="D597" t="str">
        <f>IF(ISBLANK(Table1[[#This Row],[נסיעות מדורג]]),"",IF(Table1[[#This Row],[נסיעות מדורג]]=1,MAX(D$2:D596)+1,D596))</f>
        <v/>
      </c>
    </row>
    <row r="598" spans="1:4" x14ac:dyDescent="0.2">
      <c r="A598" s="2" t="s">
        <v>382</v>
      </c>
      <c r="B598">
        <v>597</v>
      </c>
      <c r="D598" t="str">
        <f>IF(ISBLANK(Table1[[#This Row],[נסיעות מדורג]]),"",IF(Table1[[#This Row],[נסיעות מדורג]]=1,MAX(D$2:D597)+1,D597))</f>
        <v/>
      </c>
    </row>
    <row r="599" spans="1:4" ht="15" thickBot="1" x14ac:dyDescent="0.25">
      <c r="A599" s="3" t="s">
        <v>383</v>
      </c>
      <c r="B599">
        <v>598</v>
      </c>
      <c r="D599" t="str">
        <f>IF(ISBLANK(Table1[[#This Row],[נסיעות מדורג]]),"",IF(Table1[[#This Row],[נסיעות מדורג]]=1,MAX(D$2:D598)+1,D598))</f>
        <v/>
      </c>
    </row>
    <row r="600" spans="1:4" ht="15" thickBot="1" x14ac:dyDescent="0.25">
      <c r="A600" s="1" t="s">
        <v>340</v>
      </c>
      <c r="B600">
        <v>599</v>
      </c>
      <c r="D600" t="str">
        <f>IF(ISBLANK(Table1[[#This Row],[נסיעות מדורג]]),"",IF(Table1[[#This Row],[נסיעות מדורג]]=1,MAX(D$2:D599)+1,D599))</f>
        <v/>
      </c>
    </row>
    <row r="601" spans="1:4" x14ac:dyDescent="0.2">
      <c r="A601" s="2" t="s">
        <v>384</v>
      </c>
      <c r="B601">
        <v>600</v>
      </c>
      <c r="D601" t="str">
        <f>IF(ISBLANK(Table1[[#This Row],[נסיעות מדורג]]),"",IF(Table1[[#This Row],[נסיעות מדורג]]=1,MAX(D$2:D600)+1,D600))</f>
        <v/>
      </c>
    </row>
    <row r="602" spans="1:4" ht="15" thickBot="1" x14ac:dyDescent="0.25">
      <c r="A602" s="3" t="s">
        <v>385</v>
      </c>
      <c r="B602">
        <v>601</v>
      </c>
      <c r="D602" t="str">
        <f>IF(ISBLANK(Table1[[#This Row],[נסיעות מדורג]]),"",IF(Table1[[#This Row],[נסיעות מדורג]]=1,MAX(D$2:D601)+1,D601))</f>
        <v/>
      </c>
    </row>
    <row r="603" spans="1:4" ht="15" thickBot="1" x14ac:dyDescent="0.25">
      <c r="A603" s="1" t="s">
        <v>340</v>
      </c>
      <c r="B603">
        <v>602</v>
      </c>
      <c r="D603" t="str">
        <f>IF(ISBLANK(Table1[[#This Row],[נסיעות מדורג]]),"",IF(Table1[[#This Row],[נסיעות מדורג]]=1,MAX(D$2:D602)+1,D602))</f>
        <v/>
      </c>
    </row>
    <row r="604" spans="1:4" x14ac:dyDescent="0.2">
      <c r="A604" s="2" t="s">
        <v>386</v>
      </c>
      <c r="B604">
        <v>603</v>
      </c>
      <c r="D604" t="str">
        <f>IF(ISBLANK(Table1[[#This Row],[נסיעות מדורג]]),"",IF(Table1[[#This Row],[נסיעות מדורג]]=1,MAX(D$2:D603)+1,D603))</f>
        <v/>
      </c>
    </row>
    <row r="605" spans="1:4" ht="15" thickBot="1" x14ac:dyDescent="0.25">
      <c r="A605" s="3" t="s">
        <v>387</v>
      </c>
      <c r="B605">
        <v>604</v>
      </c>
      <c r="D605" t="str">
        <f>IF(ISBLANK(Table1[[#This Row],[נסיעות מדורג]]),"",IF(Table1[[#This Row],[נסיעות מדורג]]=1,MAX(D$2:D604)+1,D604))</f>
        <v/>
      </c>
    </row>
    <row r="606" spans="1:4" ht="15" thickBot="1" x14ac:dyDescent="0.25">
      <c r="A606" s="1" t="s">
        <v>340</v>
      </c>
      <c r="B606">
        <v>605</v>
      </c>
      <c r="D606" t="str">
        <f>IF(ISBLANK(Table1[[#This Row],[נסיעות מדורג]]),"",IF(Table1[[#This Row],[נסיעות מדורג]]=1,MAX(D$2:D605)+1,D605))</f>
        <v/>
      </c>
    </row>
    <row r="607" spans="1:4" x14ac:dyDescent="0.2">
      <c r="A607" s="2" t="s">
        <v>388</v>
      </c>
      <c r="B607">
        <v>606</v>
      </c>
      <c r="D607" t="str">
        <f>IF(ISBLANK(Table1[[#This Row],[נסיעות מדורג]]),"",IF(Table1[[#This Row],[נסיעות מדורג]]=1,MAX(D$2:D606)+1,D606))</f>
        <v/>
      </c>
    </row>
    <row r="608" spans="1:4" ht="15" thickBot="1" x14ac:dyDescent="0.25">
      <c r="A608" s="3" t="s">
        <v>389</v>
      </c>
      <c r="B608">
        <v>607</v>
      </c>
      <c r="D608" t="str">
        <f>IF(ISBLANK(Table1[[#This Row],[נסיעות מדורג]]),"",IF(Table1[[#This Row],[נסיעות מדורג]]=1,MAX(D$2:D607)+1,D607))</f>
        <v/>
      </c>
    </row>
    <row r="609" spans="1:4" ht="15" thickBot="1" x14ac:dyDescent="0.25">
      <c r="A609" s="1" t="s">
        <v>340</v>
      </c>
      <c r="B609">
        <v>608</v>
      </c>
      <c r="D609" t="str">
        <f>IF(ISBLANK(Table1[[#This Row],[נסיעות מדורג]]),"",IF(Table1[[#This Row],[נסיעות מדורג]]=1,MAX(D$2:D608)+1,D608))</f>
        <v/>
      </c>
    </row>
    <row r="610" spans="1:4" x14ac:dyDescent="0.2">
      <c r="A610" s="2" t="s">
        <v>390</v>
      </c>
      <c r="B610">
        <v>609</v>
      </c>
      <c r="D610" t="str">
        <f>IF(ISBLANK(Table1[[#This Row],[נסיעות מדורג]]),"",IF(Table1[[#This Row],[נסיעות מדורג]]=1,MAX(D$2:D609)+1,D609))</f>
        <v/>
      </c>
    </row>
    <row r="611" spans="1:4" ht="15" thickBot="1" x14ac:dyDescent="0.25">
      <c r="A611" s="3" t="s">
        <v>391</v>
      </c>
      <c r="B611">
        <v>610</v>
      </c>
      <c r="D611" t="str">
        <f>IF(ISBLANK(Table1[[#This Row],[נסיעות מדורג]]),"",IF(Table1[[#This Row],[נסיעות מדורג]]=1,MAX(D$2:D610)+1,D610))</f>
        <v/>
      </c>
    </row>
    <row r="612" spans="1:4" ht="15" thickBot="1" x14ac:dyDescent="0.25">
      <c r="A612" s="1" t="s">
        <v>340</v>
      </c>
      <c r="B612">
        <v>611</v>
      </c>
      <c r="D612" t="str">
        <f>IF(ISBLANK(Table1[[#This Row],[נסיעות מדורג]]),"",IF(Table1[[#This Row],[נסיעות מדורג]]=1,MAX(D$2:D611)+1,D611))</f>
        <v/>
      </c>
    </row>
    <row r="613" spans="1:4" x14ac:dyDescent="0.2">
      <c r="A613" s="2" t="s">
        <v>392</v>
      </c>
      <c r="B613">
        <v>612</v>
      </c>
      <c r="D613" t="str">
        <f>IF(ISBLANK(Table1[[#This Row],[נסיעות מדורג]]),"",IF(Table1[[#This Row],[נסיעות מדורג]]=1,MAX(D$2:D612)+1,D612))</f>
        <v/>
      </c>
    </row>
    <row r="614" spans="1:4" ht="15" thickBot="1" x14ac:dyDescent="0.25">
      <c r="A614" s="3" t="s">
        <v>393</v>
      </c>
      <c r="B614">
        <v>613</v>
      </c>
      <c r="D614" t="str">
        <f>IF(ISBLANK(Table1[[#This Row],[נסיעות מדורג]]),"",IF(Table1[[#This Row],[נסיעות מדורג]]=1,MAX(D$2:D613)+1,D613))</f>
        <v/>
      </c>
    </row>
    <row r="615" spans="1:4" ht="15" thickBot="1" x14ac:dyDescent="0.25">
      <c r="A615" s="1" t="s">
        <v>340</v>
      </c>
      <c r="B615">
        <v>614</v>
      </c>
      <c r="D615" t="str">
        <f>IF(ISBLANK(Table1[[#This Row],[נסיעות מדורג]]),"",IF(Table1[[#This Row],[נסיעות מדורג]]=1,MAX(D$2:D614)+1,D614))</f>
        <v/>
      </c>
    </row>
    <row r="616" spans="1:4" x14ac:dyDescent="0.2">
      <c r="A616" s="2" t="s">
        <v>394</v>
      </c>
      <c r="B616">
        <v>615</v>
      </c>
      <c r="D616" t="str">
        <f>IF(ISBLANK(Table1[[#This Row],[נסיעות מדורג]]),"",IF(Table1[[#This Row],[נסיעות מדורג]]=1,MAX(D$2:D615)+1,D615))</f>
        <v/>
      </c>
    </row>
    <row r="617" spans="1:4" ht="15" thickBot="1" x14ac:dyDescent="0.25">
      <c r="A617" s="3" t="s">
        <v>395</v>
      </c>
      <c r="B617">
        <v>616</v>
      </c>
      <c r="D617" t="str">
        <f>IF(ISBLANK(Table1[[#This Row],[נסיעות מדורג]]),"",IF(Table1[[#This Row],[נסיעות מדורג]]=1,MAX(D$2:D616)+1,D616))</f>
        <v/>
      </c>
    </row>
    <row r="618" spans="1:4" ht="15" thickBot="1" x14ac:dyDescent="0.25">
      <c r="A618" s="1" t="s">
        <v>340</v>
      </c>
      <c r="B618">
        <v>617</v>
      </c>
      <c r="D618" t="str">
        <f>IF(ISBLANK(Table1[[#This Row],[נסיעות מדורג]]),"",IF(Table1[[#This Row],[נסיעות מדורג]]=1,MAX(D$2:D617)+1,D617))</f>
        <v/>
      </c>
    </row>
    <row r="619" spans="1:4" x14ac:dyDescent="0.2">
      <c r="A619" s="2" t="s">
        <v>396</v>
      </c>
      <c r="B619">
        <v>618</v>
      </c>
      <c r="D619" t="str">
        <f>IF(ISBLANK(Table1[[#This Row],[נסיעות מדורג]]),"",IF(Table1[[#This Row],[נסיעות מדורג]]=1,MAX(D$2:D618)+1,D618))</f>
        <v/>
      </c>
    </row>
    <row r="620" spans="1:4" ht="15" thickBot="1" x14ac:dyDescent="0.25">
      <c r="A620" s="3" t="s">
        <v>397</v>
      </c>
      <c r="B620">
        <v>619</v>
      </c>
      <c r="D620" t="str">
        <f>IF(ISBLANK(Table1[[#This Row],[נסיעות מדורג]]),"",IF(Table1[[#This Row],[נסיעות מדורג]]=1,MAX(D$2:D619)+1,D619))</f>
        <v/>
      </c>
    </row>
    <row r="621" spans="1:4" ht="15" thickBot="1" x14ac:dyDescent="0.25">
      <c r="A621" s="1" t="s">
        <v>340</v>
      </c>
      <c r="B621">
        <v>620</v>
      </c>
      <c r="D621" t="str">
        <f>IF(ISBLANK(Table1[[#This Row],[נסיעות מדורג]]),"",IF(Table1[[#This Row],[נסיעות מדורג]]=1,MAX(D$2:D620)+1,D620))</f>
        <v/>
      </c>
    </row>
    <row r="622" spans="1:4" x14ac:dyDescent="0.2">
      <c r="A622" s="2" t="s">
        <v>398</v>
      </c>
      <c r="B622">
        <v>621</v>
      </c>
      <c r="D622" t="str">
        <f>IF(ISBLANK(Table1[[#This Row],[נסיעות מדורג]]),"",IF(Table1[[#This Row],[נסיעות מדורג]]=1,MAX(D$2:D621)+1,D621))</f>
        <v/>
      </c>
    </row>
    <row r="623" spans="1:4" ht="15" thickBot="1" x14ac:dyDescent="0.25">
      <c r="A623" s="3" t="s">
        <v>399</v>
      </c>
      <c r="B623">
        <v>622</v>
      </c>
      <c r="D623" t="str">
        <f>IF(ISBLANK(Table1[[#This Row],[נסיעות מדורג]]),"",IF(Table1[[#This Row],[נסיעות מדורג]]=1,MAX(D$2:D622)+1,D622))</f>
        <v/>
      </c>
    </row>
    <row r="624" spans="1:4" ht="15" thickBot="1" x14ac:dyDescent="0.25">
      <c r="A624" s="1" t="s">
        <v>340</v>
      </c>
      <c r="B624">
        <v>623</v>
      </c>
      <c r="D624" t="str">
        <f>IF(ISBLANK(Table1[[#This Row],[נסיעות מדורג]]),"",IF(Table1[[#This Row],[נסיעות מדורג]]=1,MAX(D$2:D623)+1,D623))</f>
        <v/>
      </c>
    </row>
    <row r="625" spans="1:4" x14ac:dyDescent="0.2">
      <c r="A625" s="2" t="s">
        <v>400</v>
      </c>
      <c r="B625">
        <v>624</v>
      </c>
      <c r="D625" t="str">
        <f>IF(ISBLANK(Table1[[#This Row],[נסיעות מדורג]]),"",IF(Table1[[#This Row],[נסיעות מדורג]]=1,MAX(D$2:D624)+1,D624))</f>
        <v/>
      </c>
    </row>
    <row r="626" spans="1:4" ht="15" thickBot="1" x14ac:dyDescent="0.25">
      <c r="A626" s="3" t="s">
        <v>401</v>
      </c>
      <c r="B626">
        <v>625</v>
      </c>
      <c r="D626" t="str">
        <f>IF(ISBLANK(Table1[[#This Row],[נסיעות מדורג]]),"",IF(Table1[[#This Row],[נסיעות מדורג]]=1,MAX(D$2:D625)+1,D625))</f>
        <v/>
      </c>
    </row>
    <row r="627" spans="1:4" ht="15" thickBot="1" x14ac:dyDescent="0.25">
      <c r="A627" s="1" t="s">
        <v>340</v>
      </c>
      <c r="B627">
        <v>626</v>
      </c>
      <c r="D627" t="str">
        <f>IF(ISBLANK(Table1[[#This Row],[נסיעות מדורג]]),"",IF(Table1[[#This Row],[נסיעות מדורג]]=1,MAX(D$2:D626)+1,D626))</f>
        <v/>
      </c>
    </row>
    <row r="628" spans="1:4" x14ac:dyDescent="0.2">
      <c r="A628" s="2" t="s">
        <v>402</v>
      </c>
      <c r="B628">
        <v>627</v>
      </c>
      <c r="D628" t="str">
        <f>IF(ISBLANK(Table1[[#This Row],[נסיעות מדורג]]),"",IF(Table1[[#This Row],[נסיעות מדורג]]=1,MAX(D$2:D627)+1,D627))</f>
        <v/>
      </c>
    </row>
    <row r="629" spans="1:4" ht="15" thickBot="1" x14ac:dyDescent="0.25">
      <c r="A629" s="3" t="s">
        <v>403</v>
      </c>
      <c r="B629">
        <v>628</v>
      </c>
      <c r="D629" t="str">
        <f>IF(ISBLANK(Table1[[#This Row],[נסיעות מדורג]]),"",IF(Table1[[#This Row],[נסיעות מדורג]]=1,MAX(D$2:D628)+1,D628))</f>
        <v/>
      </c>
    </row>
    <row r="630" spans="1:4" ht="15" thickBot="1" x14ac:dyDescent="0.25">
      <c r="A630" s="1" t="s">
        <v>340</v>
      </c>
      <c r="B630">
        <v>629</v>
      </c>
      <c r="D630" t="str">
        <f>IF(ISBLANK(Table1[[#This Row],[נסיעות מדורג]]),"",IF(Table1[[#This Row],[נסיעות מדורג]]=1,MAX(D$2:D629)+1,D629))</f>
        <v/>
      </c>
    </row>
    <row r="631" spans="1:4" x14ac:dyDescent="0.2">
      <c r="A631" s="2" t="s">
        <v>404</v>
      </c>
      <c r="B631">
        <v>630</v>
      </c>
      <c r="D631" t="str">
        <f>IF(ISBLANK(Table1[[#This Row],[נסיעות מדורג]]),"",IF(Table1[[#This Row],[נסיעות מדורג]]=1,MAX(D$2:D630)+1,D630))</f>
        <v/>
      </c>
    </row>
    <row r="632" spans="1:4" ht="15" thickBot="1" x14ac:dyDescent="0.25">
      <c r="A632" s="3" t="s">
        <v>405</v>
      </c>
      <c r="B632">
        <v>631</v>
      </c>
      <c r="D632" t="str">
        <f>IF(ISBLANK(Table1[[#This Row],[נסיעות מדורג]]),"",IF(Table1[[#This Row],[נסיעות מדורג]]=1,MAX(D$2:D631)+1,D631))</f>
        <v/>
      </c>
    </row>
    <row r="633" spans="1:4" ht="15" thickBot="1" x14ac:dyDescent="0.25">
      <c r="A633" s="1" t="s">
        <v>340</v>
      </c>
      <c r="B633">
        <v>632</v>
      </c>
      <c r="D633" t="str">
        <f>IF(ISBLANK(Table1[[#This Row],[נסיעות מדורג]]),"",IF(Table1[[#This Row],[נסיעות מדורג]]=1,MAX(D$2:D632)+1,D632))</f>
        <v/>
      </c>
    </row>
    <row r="634" spans="1:4" x14ac:dyDescent="0.2">
      <c r="A634" s="2" t="s">
        <v>406</v>
      </c>
      <c r="B634">
        <v>633</v>
      </c>
      <c r="D634" t="str">
        <f>IF(ISBLANK(Table1[[#This Row],[נסיעות מדורג]]),"",IF(Table1[[#This Row],[נסיעות מדורג]]=1,MAX(D$2:D633)+1,D633))</f>
        <v/>
      </c>
    </row>
    <row r="635" spans="1:4" ht="15" thickBot="1" x14ac:dyDescent="0.25">
      <c r="A635" s="3" t="s">
        <v>407</v>
      </c>
      <c r="B635">
        <v>634</v>
      </c>
      <c r="D635" t="str">
        <f>IF(ISBLANK(Table1[[#This Row],[נסיעות מדורג]]),"",IF(Table1[[#This Row],[נסיעות מדורג]]=1,MAX(D$2:D634)+1,D634))</f>
        <v/>
      </c>
    </row>
    <row r="636" spans="1:4" ht="15" thickBot="1" x14ac:dyDescent="0.25">
      <c r="A636" s="1" t="s">
        <v>340</v>
      </c>
      <c r="B636">
        <v>635</v>
      </c>
      <c r="D636" t="str">
        <f>IF(ISBLANK(Table1[[#This Row],[נסיעות מדורג]]),"",IF(Table1[[#This Row],[נסיעות מדורג]]=1,MAX(D$2:D635)+1,D635))</f>
        <v/>
      </c>
    </row>
    <row r="637" spans="1:4" x14ac:dyDescent="0.2">
      <c r="A637" s="2" t="s">
        <v>408</v>
      </c>
      <c r="B637">
        <v>636</v>
      </c>
      <c r="D637" t="str">
        <f>IF(ISBLANK(Table1[[#This Row],[נסיעות מדורג]]),"",IF(Table1[[#This Row],[נסיעות מדורג]]=1,MAX(D$2:D636)+1,D636))</f>
        <v/>
      </c>
    </row>
    <row r="638" spans="1:4" ht="15" thickBot="1" x14ac:dyDescent="0.25">
      <c r="A638" s="3" t="s">
        <v>409</v>
      </c>
      <c r="B638">
        <v>637</v>
      </c>
      <c r="D638" t="str">
        <f>IF(ISBLANK(Table1[[#This Row],[נסיעות מדורג]]),"",IF(Table1[[#This Row],[נסיעות מדורג]]=1,MAX(D$2:D637)+1,D637))</f>
        <v/>
      </c>
    </row>
    <row r="639" spans="1:4" ht="15" thickBot="1" x14ac:dyDescent="0.25">
      <c r="A639" s="1" t="s">
        <v>340</v>
      </c>
      <c r="B639">
        <v>638</v>
      </c>
      <c r="D639" t="str">
        <f>IF(ISBLANK(Table1[[#This Row],[נסיעות מדורג]]),"",IF(Table1[[#This Row],[נסיעות מדורג]]=1,MAX(D$2:D638)+1,D638))</f>
        <v/>
      </c>
    </row>
    <row r="640" spans="1:4" x14ac:dyDescent="0.2">
      <c r="A640" s="2" t="s">
        <v>410</v>
      </c>
      <c r="B640">
        <v>639</v>
      </c>
      <c r="D640" t="str">
        <f>IF(ISBLANK(Table1[[#This Row],[נסיעות מדורג]]),"",IF(Table1[[#This Row],[נסיעות מדורג]]=1,MAX(D$2:D639)+1,D639))</f>
        <v/>
      </c>
    </row>
    <row r="641" spans="1:4" ht="15" thickBot="1" x14ac:dyDescent="0.25">
      <c r="A641" s="3" t="s">
        <v>411</v>
      </c>
      <c r="B641">
        <v>640</v>
      </c>
      <c r="D641" t="str">
        <f>IF(ISBLANK(Table1[[#This Row],[נסיעות מדורג]]),"",IF(Table1[[#This Row],[נסיעות מדורג]]=1,MAX(D$2:D640)+1,D640))</f>
        <v/>
      </c>
    </row>
    <row r="642" spans="1:4" ht="15" thickBot="1" x14ac:dyDescent="0.25">
      <c r="A642" s="1" t="s">
        <v>340</v>
      </c>
      <c r="B642">
        <v>641</v>
      </c>
      <c r="D642" t="str">
        <f>IF(ISBLANK(Table1[[#This Row],[נסיעות מדורג]]),"",IF(Table1[[#This Row],[נסיעות מדורג]]=1,MAX(D$2:D641)+1,D641))</f>
        <v/>
      </c>
    </row>
    <row r="643" spans="1:4" x14ac:dyDescent="0.2">
      <c r="A643" s="2" t="s">
        <v>412</v>
      </c>
      <c r="B643">
        <v>642</v>
      </c>
      <c r="D643" t="str">
        <f>IF(ISBLANK(Table1[[#This Row],[נסיעות מדורג]]),"",IF(Table1[[#This Row],[נסיעות מדורג]]=1,MAX(D$2:D642)+1,D642))</f>
        <v/>
      </c>
    </row>
    <row r="644" spans="1:4" ht="15" thickBot="1" x14ac:dyDescent="0.25">
      <c r="A644" s="3" t="s">
        <v>413</v>
      </c>
      <c r="B644">
        <v>643</v>
      </c>
      <c r="D644" t="str">
        <f>IF(ISBLANK(Table1[[#This Row],[נסיעות מדורג]]),"",IF(Table1[[#This Row],[נסיעות מדורג]]=1,MAX(D$2:D643)+1,D643))</f>
        <v/>
      </c>
    </row>
    <row r="645" spans="1:4" ht="15" thickBot="1" x14ac:dyDescent="0.25">
      <c r="A645" s="1" t="s">
        <v>340</v>
      </c>
      <c r="B645">
        <v>644</v>
      </c>
      <c r="D645" t="str">
        <f>IF(ISBLANK(Table1[[#This Row],[נסיעות מדורג]]),"",IF(Table1[[#This Row],[נסיעות מדורג]]=1,MAX(D$2:D644)+1,D644))</f>
        <v/>
      </c>
    </row>
    <row r="646" spans="1:4" x14ac:dyDescent="0.2">
      <c r="A646" s="2" t="s">
        <v>414</v>
      </c>
      <c r="B646">
        <v>645</v>
      </c>
      <c r="D646" t="str">
        <f>IF(ISBLANK(Table1[[#This Row],[נסיעות מדורג]]),"",IF(Table1[[#This Row],[נסיעות מדורג]]=1,MAX(D$2:D645)+1,D645))</f>
        <v/>
      </c>
    </row>
    <row r="647" spans="1:4" ht="15" thickBot="1" x14ac:dyDescent="0.25">
      <c r="A647" s="3" t="s">
        <v>415</v>
      </c>
      <c r="B647">
        <v>646</v>
      </c>
      <c r="D647" t="str">
        <f>IF(ISBLANK(Table1[[#This Row],[נסיעות מדורג]]),"",IF(Table1[[#This Row],[נסיעות מדורג]]=1,MAX(D$2:D646)+1,D646))</f>
        <v/>
      </c>
    </row>
    <row r="648" spans="1:4" ht="15" thickBot="1" x14ac:dyDescent="0.25">
      <c r="A648" s="1" t="s">
        <v>340</v>
      </c>
      <c r="B648">
        <v>647</v>
      </c>
      <c r="D648" t="str">
        <f>IF(ISBLANK(Table1[[#This Row],[נסיעות מדורג]]),"",IF(Table1[[#This Row],[נסיעות מדורג]]=1,MAX(D$2:D647)+1,D647))</f>
        <v/>
      </c>
    </row>
    <row r="649" spans="1:4" x14ac:dyDescent="0.2">
      <c r="A649" s="2" t="s">
        <v>416</v>
      </c>
      <c r="B649">
        <v>648</v>
      </c>
      <c r="D649" t="str">
        <f>IF(ISBLANK(Table1[[#This Row],[נסיעות מדורג]]),"",IF(Table1[[#This Row],[נסיעות מדורג]]=1,MAX(D$2:D648)+1,D648))</f>
        <v/>
      </c>
    </row>
    <row r="650" spans="1:4" ht="15" thickBot="1" x14ac:dyDescent="0.25">
      <c r="A650" s="3" t="s">
        <v>417</v>
      </c>
      <c r="B650">
        <v>649</v>
      </c>
      <c r="D650" t="str">
        <f>IF(ISBLANK(Table1[[#This Row],[נסיעות מדורג]]),"",IF(Table1[[#This Row],[נסיעות מדורג]]=1,MAX(D$2:D649)+1,D649))</f>
        <v/>
      </c>
    </row>
    <row r="651" spans="1:4" ht="15" thickBot="1" x14ac:dyDescent="0.25">
      <c r="A651" s="1" t="s">
        <v>340</v>
      </c>
      <c r="B651">
        <v>650</v>
      </c>
      <c r="D651" t="str">
        <f>IF(ISBLANK(Table1[[#This Row],[נסיעות מדורג]]),"",IF(Table1[[#This Row],[נסיעות מדורג]]=1,MAX(D$2:D650)+1,D650))</f>
        <v/>
      </c>
    </row>
    <row r="652" spans="1:4" x14ac:dyDescent="0.2">
      <c r="A652" s="2" t="s">
        <v>418</v>
      </c>
      <c r="B652">
        <v>651</v>
      </c>
      <c r="D652" t="str">
        <f>IF(ISBLANK(Table1[[#This Row],[נסיעות מדורג]]),"",IF(Table1[[#This Row],[נסיעות מדורג]]=1,MAX(D$2:D651)+1,D651))</f>
        <v/>
      </c>
    </row>
    <row r="653" spans="1:4" ht="15" thickBot="1" x14ac:dyDescent="0.25">
      <c r="A653" s="3" t="s">
        <v>419</v>
      </c>
      <c r="B653">
        <v>652</v>
      </c>
      <c r="D653" t="str">
        <f>IF(ISBLANK(Table1[[#This Row],[נסיעות מדורג]]),"",IF(Table1[[#This Row],[נסיעות מדורג]]=1,MAX(D$2:D652)+1,D652))</f>
        <v/>
      </c>
    </row>
    <row r="654" spans="1:4" ht="15" thickBot="1" x14ac:dyDescent="0.25">
      <c r="A654" s="1" t="s">
        <v>340</v>
      </c>
      <c r="B654">
        <v>653</v>
      </c>
      <c r="D654" t="str">
        <f>IF(ISBLANK(Table1[[#This Row],[נסיעות מדורג]]),"",IF(Table1[[#This Row],[נסיעות מדורג]]=1,MAX(D$2:D653)+1,D653))</f>
        <v/>
      </c>
    </row>
    <row r="655" spans="1:4" x14ac:dyDescent="0.2">
      <c r="A655" s="2" t="s">
        <v>420</v>
      </c>
      <c r="B655">
        <v>654</v>
      </c>
      <c r="D655" t="str">
        <f>IF(ISBLANK(Table1[[#This Row],[נסיעות מדורג]]),"",IF(Table1[[#This Row],[נסיעות מדורג]]=1,MAX(D$2:D654)+1,D654))</f>
        <v/>
      </c>
    </row>
    <row r="656" spans="1:4" ht="15" thickBot="1" x14ac:dyDescent="0.25">
      <c r="A656" s="3" t="s">
        <v>421</v>
      </c>
      <c r="B656">
        <v>655</v>
      </c>
      <c r="D656" t="str">
        <f>IF(ISBLANK(Table1[[#This Row],[נסיעות מדורג]]),"",IF(Table1[[#This Row],[נסיעות מדורג]]=1,MAX(D$2:D655)+1,D655))</f>
        <v/>
      </c>
    </row>
    <row r="657" spans="1:4" ht="15" thickBot="1" x14ac:dyDescent="0.25">
      <c r="A657" s="1" t="s">
        <v>340</v>
      </c>
      <c r="B657">
        <v>656</v>
      </c>
      <c r="D657" t="str">
        <f>IF(ISBLANK(Table1[[#This Row],[נסיעות מדורג]]),"",IF(Table1[[#This Row],[נסיעות מדורג]]=1,MAX(D$2:D656)+1,D656))</f>
        <v/>
      </c>
    </row>
    <row r="658" spans="1:4" x14ac:dyDescent="0.2">
      <c r="A658" s="2" t="s">
        <v>422</v>
      </c>
      <c r="B658">
        <v>657</v>
      </c>
      <c r="D658" t="str">
        <f>IF(ISBLANK(Table1[[#This Row],[נסיעות מדורג]]),"",IF(Table1[[#This Row],[נסיעות מדורג]]=1,MAX(D$2:D657)+1,D657))</f>
        <v/>
      </c>
    </row>
    <row r="659" spans="1:4" ht="15" thickBot="1" x14ac:dyDescent="0.25">
      <c r="A659" s="3" t="s">
        <v>423</v>
      </c>
      <c r="B659">
        <v>658</v>
      </c>
      <c r="D659" t="str">
        <f>IF(ISBLANK(Table1[[#This Row],[נסיעות מדורג]]),"",IF(Table1[[#This Row],[נסיעות מדורג]]=1,MAX(D$2:D658)+1,D658))</f>
        <v/>
      </c>
    </row>
    <row r="660" spans="1:4" ht="15" thickBot="1" x14ac:dyDescent="0.25">
      <c r="A660" s="1" t="s">
        <v>340</v>
      </c>
      <c r="B660">
        <v>659</v>
      </c>
      <c r="D660" t="str">
        <f>IF(ISBLANK(Table1[[#This Row],[נסיעות מדורג]]),"",IF(Table1[[#This Row],[נסיעות מדורג]]=1,MAX(D$2:D659)+1,D659))</f>
        <v/>
      </c>
    </row>
    <row r="661" spans="1:4" x14ac:dyDescent="0.2">
      <c r="A661" s="2" t="s">
        <v>424</v>
      </c>
      <c r="B661">
        <v>660</v>
      </c>
      <c r="D661" t="str">
        <f>IF(ISBLANK(Table1[[#This Row],[נסיעות מדורג]]),"",IF(Table1[[#This Row],[נסיעות מדורג]]=1,MAX(D$2:D660)+1,D660))</f>
        <v/>
      </c>
    </row>
    <row r="662" spans="1:4" ht="15" thickBot="1" x14ac:dyDescent="0.25">
      <c r="A662" s="3" t="s">
        <v>425</v>
      </c>
      <c r="B662">
        <v>661</v>
      </c>
      <c r="D662" t="str">
        <f>IF(ISBLANK(Table1[[#This Row],[נסיעות מדורג]]),"",IF(Table1[[#This Row],[נסיעות מדורג]]=1,MAX(D$2:D661)+1,D661))</f>
        <v/>
      </c>
    </row>
    <row r="663" spans="1:4" ht="15" thickBot="1" x14ac:dyDescent="0.25">
      <c r="A663" s="1" t="s">
        <v>340</v>
      </c>
      <c r="B663">
        <v>662</v>
      </c>
      <c r="D663" t="str">
        <f>IF(ISBLANK(Table1[[#This Row],[נסיעות מדורג]]),"",IF(Table1[[#This Row],[נסיעות מדורג]]=1,MAX(D$2:D662)+1,D662))</f>
        <v/>
      </c>
    </row>
    <row r="664" spans="1:4" x14ac:dyDescent="0.2">
      <c r="A664" s="2" t="s">
        <v>426</v>
      </c>
      <c r="B664">
        <v>663</v>
      </c>
      <c r="D664" t="str">
        <f>IF(ISBLANK(Table1[[#This Row],[נסיעות מדורג]]),"",IF(Table1[[#This Row],[נסיעות מדורג]]=1,MAX(D$2:D663)+1,D663))</f>
        <v/>
      </c>
    </row>
    <row r="665" spans="1:4" ht="15" thickBot="1" x14ac:dyDescent="0.25">
      <c r="A665" s="3" t="s">
        <v>427</v>
      </c>
      <c r="B665">
        <v>664</v>
      </c>
      <c r="D665" t="str">
        <f>IF(ISBLANK(Table1[[#This Row],[נסיעות מדורג]]),"",IF(Table1[[#This Row],[נסיעות מדורג]]=1,MAX(D$2:D664)+1,D664))</f>
        <v/>
      </c>
    </row>
    <row r="666" spans="1:4" ht="15" thickBot="1" x14ac:dyDescent="0.25">
      <c r="A666" s="1" t="s">
        <v>340</v>
      </c>
      <c r="B666">
        <v>665</v>
      </c>
      <c r="D666" t="str">
        <f>IF(ISBLANK(Table1[[#This Row],[נסיעות מדורג]]),"",IF(Table1[[#This Row],[נסיעות מדורג]]=1,MAX(D$2:D665)+1,D665))</f>
        <v/>
      </c>
    </row>
    <row r="667" spans="1:4" x14ac:dyDescent="0.2">
      <c r="A667" s="2" t="s">
        <v>428</v>
      </c>
      <c r="B667">
        <v>666</v>
      </c>
      <c r="D667" t="str">
        <f>IF(ISBLANK(Table1[[#This Row],[נסיעות מדורג]]),"",IF(Table1[[#This Row],[נסיעות מדורג]]=1,MAX(D$2:D666)+1,D666))</f>
        <v/>
      </c>
    </row>
    <row r="668" spans="1:4" ht="15" thickBot="1" x14ac:dyDescent="0.25">
      <c r="A668" s="3" t="s">
        <v>429</v>
      </c>
      <c r="B668">
        <v>667</v>
      </c>
      <c r="D668" t="str">
        <f>IF(ISBLANK(Table1[[#This Row],[נסיעות מדורג]]),"",IF(Table1[[#This Row],[נסיעות מדורג]]=1,MAX(D$2:D667)+1,D667))</f>
        <v/>
      </c>
    </row>
    <row r="669" spans="1:4" ht="15" thickBot="1" x14ac:dyDescent="0.25">
      <c r="A669" s="1" t="s">
        <v>340</v>
      </c>
      <c r="B669">
        <v>668</v>
      </c>
      <c r="D669" t="str">
        <f>IF(ISBLANK(Table1[[#This Row],[נסיעות מדורג]]),"",IF(Table1[[#This Row],[נסיעות מדורג]]=1,MAX(D$2:D668)+1,D668))</f>
        <v/>
      </c>
    </row>
    <row r="670" spans="1:4" x14ac:dyDescent="0.2">
      <c r="A670" s="2" t="s">
        <v>430</v>
      </c>
      <c r="B670">
        <v>669</v>
      </c>
      <c r="D670" t="str">
        <f>IF(ISBLANK(Table1[[#This Row],[נסיעות מדורג]]),"",IF(Table1[[#This Row],[נסיעות מדורג]]=1,MAX(D$2:D669)+1,D669))</f>
        <v/>
      </c>
    </row>
    <row r="671" spans="1:4" ht="15" thickBot="1" x14ac:dyDescent="0.25">
      <c r="A671" s="3" t="s">
        <v>431</v>
      </c>
      <c r="B671">
        <v>670</v>
      </c>
      <c r="D671" t="str">
        <f>IF(ISBLANK(Table1[[#This Row],[נסיעות מדורג]]),"",IF(Table1[[#This Row],[נסיעות מדורג]]=1,MAX(D$2:D670)+1,D670))</f>
        <v/>
      </c>
    </row>
    <row r="672" spans="1:4" ht="15" thickBot="1" x14ac:dyDescent="0.25">
      <c r="A672" s="1" t="s">
        <v>340</v>
      </c>
      <c r="B672">
        <v>671</v>
      </c>
      <c r="D672" t="str">
        <f>IF(ISBLANK(Table1[[#This Row],[נסיעות מדורג]]),"",IF(Table1[[#This Row],[נסיעות מדורג]]=1,MAX(D$2:D671)+1,D671))</f>
        <v/>
      </c>
    </row>
    <row r="673" spans="1:4" x14ac:dyDescent="0.2">
      <c r="A673" s="2" t="s">
        <v>378</v>
      </c>
      <c r="B673">
        <v>672</v>
      </c>
      <c r="D673" t="str">
        <f>IF(ISBLANK(Table1[[#This Row],[נסיעות מדורג]]),"",IF(Table1[[#This Row],[נסיעות מדורג]]=1,MAX(D$2:D672)+1,D672))</f>
        <v/>
      </c>
    </row>
    <row r="674" spans="1:4" ht="15" thickBot="1" x14ac:dyDescent="0.25">
      <c r="A674" s="3" t="s">
        <v>432</v>
      </c>
      <c r="B674">
        <v>673</v>
      </c>
      <c r="D674" t="str">
        <f>IF(ISBLANK(Table1[[#This Row],[נסיעות מדורג]]),"",IF(Table1[[#This Row],[נסיעות מדורג]]=1,MAX(D$2:D673)+1,D673))</f>
        <v/>
      </c>
    </row>
    <row r="675" spans="1:4" ht="15" thickBot="1" x14ac:dyDescent="0.25">
      <c r="A675" s="1" t="s">
        <v>340</v>
      </c>
      <c r="B675">
        <v>674</v>
      </c>
      <c r="D675" t="str">
        <f>IF(ISBLANK(Table1[[#This Row],[נסיעות מדורג]]),"",IF(Table1[[#This Row],[נסיעות מדורג]]=1,MAX(D$2:D674)+1,D674))</f>
        <v/>
      </c>
    </row>
    <row r="676" spans="1:4" x14ac:dyDescent="0.2">
      <c r="A676" s="2" t="s">
        <v>433</v>
      </c>
      <c r="B676">
        <v>675</v>
      </c>
      <c r="D676" t="str">
        <f>IF(ISBLANK(Table1[[#This Row],[נסיעות מדורג]]),"",IF(Table1[[#This Row],[נסיעות מדורג]]=1,MAX(D$2:D675)+1,D675))</f>
        <v/>
      </c>
    </row>
    <row r="677" spans="1:4" ht="15" thickBot="1" x14ac:dyDescent="0.25">
      <c r="A677" s="3" t="s">
        <v>434</v>
      </c>
      <c r="B677">
        <v>676</v>
      </c>
      <c r="D677" t="str">
        <f>IF(ISBLANK(Table1[[#This Row],[נסיעות מדורג]]),"",IF(Table1[[#This Row],[נסיעות מדורג]]=1,MAX(D$2:D676)+1,D676))</f>
        <v/>
      </c>
    </row>
    <row r="678" spans="1:4" ht="15" thickBot="1" x14ac:dyDescent="0.25">
      <c r="A678" s="1" t="s">
        <v>340</v>
      </c>
      <c r="B678">
        <v>677</v>
      </c>
      <c r="D678" t="str">
        <f>IF(ISBLANK(Table1[[#This Row],[נסיעות מדורג]]),"",IF(Table1[[#This Row],[נסיעות מדורג]]=1,MAX(D$2:D677)+1,D677))</f>
        <v/>
      </c>
    </row>
    <row r="679" spans="1:4" x14ac:dyDescent="0.2">
      <c r="A679" s="2" t="s">
        <v>435</v>
      </c>
      <c r="B679">
        <v>678</v>
      </c>
      <c r="D679" t="str">
        <f>IF(ISBLANK(Table1[[#This Row],[נסיעות מדורג]]),"",IF(Table1[[#This Row],[נסיעות מדורג]]=1,MAX(D$2:D678)+1,D678))</f>
        <v/>
      </c>
    </row>
    <row r="680" spans="1:4" ht="15" thickBot="1" x14ac:dyDescent="0.25">
      <c r="A680" s="3" t="s">
        <v>436</v>
      </c>
      <c r="B680">
        <v>679</v>
      </c>
      <c r="D680" t="str">
        <f>IF(ISBLANK(Table1[[#This Row],[נסיעות מדורג]]),"",IF(Table1[[#This Row],[נסיעות מדורג]]=1,MAX(D$2:D679)+1,D679))</f>
        <v/>
      </c>
    </row>
    <row r="681" spans="1:4" ht="15" thickBot="1" x14ac:dyDescent="0.25">
      <c r="A681" s="1" t="s">
        <v>340</v>
      </c>
      <c r="B681">
        <v>680</v>
      </c>
      <c r="D681" t="str">
        <f>IF(ISBLANK(Table1[[#This Row],[נסיעות מדורג]]),"",IF(Table1[[#This Row],[נסיעות מדורג]]=1,MAX(D$2:D680)+1,D680))</f>
        <v/>
      </c>
    </row>
    <row r="682" spans="1:4" x14ac:dyDescent="0.2">
      <c r="A682" s="2" t="s">
        <v>437</v>
      </c>
      <c r="B682">
        <v>681</v>
      </c>
      <c r="D682" t="str">
        <f>IF(ISBLANK(Table1[[#This Row],[נסיעות מדורג]]),"",IF(Table1[[#This Row],[נסיעות מדורג]]=1,MAX(D$2:D681)+1,D681))</f>
        <v/>
      </c>
    </row>
    <row r="683" spans="1:4" ht="15" thickBot="1" x14ac:dyDescent="0.25">
      <c r="A683" s="3" t="s">
        <v>438</v>
      </c>
      <c r="B683">
        <v>682</v>
      </c>
      <c r="D683" t="str">
        <f>IF(ISBLANK(Table1[[#This Row],[נסיעות מדורג]]),"",IF(Table1[[#This Row],[נסיעות מדורג]]=1,MAX(D$2:D682)+1,D682))</f>
        <v/>
      </c>
    </row>
    <row r="684" spans="1:4" ht="15" thickBot="1" x14ac:dyDescent="0.25">
      <c r="A684" s="1" t="s">
        <v>340</v>
      </c>
      <c r="B684">
        <v>683</v>
      </c>
      <c r="D684" t="str">
        <f>IF(ISBLANK(Table1[[#This Row],[נסיעות מדורג]]),"",IF(Table1[[#This Row],[נסיעות מדורג]]=1,MAX(D$2:D683)+1,D683))</f>
        <v/>
      </c>
    </row>
    <row r="685" spans="1:4" x14ac:dyDescent="0.2">
      <c r="A685" s="2" t="s">
        <v>439</v>
      </c>
      <c r="B685">
        <v>684</v>
      </c>
      <c r="D685" t="str">
        <f>IF(ISBLANK(Table1[[#This Row],[נסיעות מדורג]]),"",IF(Table1[[#This Row],[נסיעות מדורג]]=1,MAX(D$2:D684)+1,D684))</f>
        <v/>
      </c>
    </row>
    <row r="686" spans="1:4" ht="15" thickBot="1" x14ac:dyDescent="0.25">
      <c r="A686" s="3" t="s">
        <v>440</v>
      </c>
      <c r="B686">
        <v>685</v>
      </c>
      <c r="D686" t="str">
        <f>IF(ISBLANK(Table1[[#This Row],[נסיעות מדורג]]),"",IF(Table1[[#This Row],[נסיעות מדורג]]=1,MAX(D$2:D685)+1,D685))</f>
        <v/>
      </c>
    </row>
    <row r="687" spans="1:4" ht="15" thickBot="1" x14ac:dyDescent="0.25">
      <c r="A687" s="1" t="s">
        <v>340</v>
      </c>
      <c r="B687">
        <v>686</v>
      </c>
      <c r="D687" t="str">
        <f>IF(ISBLANK(Table1[[#This Row],[נסיעות מדורג]]),"",IF(Table1[[#This Row],[נסיעות מדורג]]=1,MAX(D$2:D686)+1,D686))</f>
        <v/>
      </c>
    </row>
    <row r="688" spans="1:4" x14ac:dyDescent="0.2">
      <c r="A688" s="2" t="s">
        <v>441</v>
      </c>
      <c r="B688">
        <v>687</v>
      </c>
      <c r="D688" t="str">
        <f>IF(ISBLANK(Table1[[#This Row],[נסיעות מדורג]]),"",IF(Table1[[#This Row],[נסיעות מדורג]]=1,MAX(D$2:D687)+1,D687))</f>
        <v/>
      </c>
    </row>
    <row r="689" spans="1:4" ht="15" thickBot="1" x14ac:dyDescent="0.25">
      <c r="A689" s="3" t="s">
        <v>442</v>
      </c>
      <c r="B689">
        <v>688</v>
      </c>
      <c r="D689" t="str">
        <f>IF(ISBLANK(Table1[[#This Row],[נסיעות מדורג]]),"",IF(Table1[[#This Row],[נסיעות מדורג]]=1,MAX(D$2:D688)+1,D688))</f>
        <v/>
      </c>
    </row>
    <row r="690" spans="1:4" ht="15" thickBot="1" x14ac:dyDescent="0.25">
      <c r="A690" s="1" t="s">
        <v>340</v>
      </c>
      <c r="B690">
        <v>689</v>
      </c>
      <c r="D690" t="str">
        <f>IF(ISBLANK(Table1[[#This Row],[נסיעות מדורג]]),"",IF(Table1[[#This Row],[נסיעות מדורג]]=1,MAX(D$2:D689)+1,D689))</f>
        <v/>
      </c>
    </row>
    <row r="691" spans="1:4" x14ac:dyDescent="0.2">
      <c r="A691" s="2" t="s">
        <v>443</v>
      </c>
      <c r="B691">
        <v>690</v>
      </c>
      <c r="D691" t="str">
        <f>IF(ISBLANK(Table1[[#This Row],[נסיעות מדורג]]),"",IF(Table1[[#This Row],[נסיעות מדורג]]=1,MAX(D$2:D690)+1,D690))</f>
        <v/>
      </c>
    </row>
    <row r="692" spans="1:4" ht="15" thickBot="1" x14ac:dyDescent="0.25">
      <c r="A692" s="3" t="s">
        <v>444</v>
      </c>
      <c r="B692">
        <v>691</v>
      </c>
      <c r="D692" t="str">
        <f>IF(ISBLANK(Table1[[#This Row],[נסיעות מדורג]]),"",IF(Table1[[#This Row],[נסיעות מדורג]]=1,MAX(D$2:D691)+1,D691))</f>
        <v/>
      </c>
    </row>
    <row r="693" spans="1:4" ht="15" thickBot="1" x14ac:dyDescent="0.25">
      <c r="A693" s="1" t="s">
        <v>340</v>
      </c>
      <c r="B693">
        <v>692</v>
      </c>
      <c r="D693" t="str">
        <f>IF(ISBLANK(Table1[[#This Row],[נסיעות מדורג]]),"",IF(Table1[[#This Row],[נסיעות מדורג]]=1,MAX(D$2:D692)+1,D692))</f>
        <v/>
      </c>
    </row>
    <row r="694" spans="1:4" x14ac:dyDescent="0.2">
      <c r="A694" s="2" t="s">
        <v>445</v>
      </c>
      <c r="B694">
        <v>693</v>
      </c>
      <c r="D694" t="str">
        <f>IF(ISBLANK(Table1[[#This Row],[נסיעות מדורג]]),"",IF(Table1[[#This Row],[נסיעות מדורג]]=1,MAX(D$2:D693)+1,D693))</f>
        <v/>
      </c>
    </row>
    <row r="695" spans="1:4" ht="15" thickBot="1" x14ac:dyDescent="0.25">
      <c r="A695" s="3" t="s">
        <v>446</v>
      </c>
      <c r="B695">
        <v>694</v>
      </c>
      <c r="D695" t="str">
        <f>IF(ISBLANK(Table1[[#This Row],[נסיעות מדורג]]),"",IF(Table1[[#This Row],[נסיעות מדורג]]=1,MAX(D$2:D694)+1,D694))</f>
        <v/>
      </c>
    </row>
    <row r="696" spans="1:4" ht="15" thickBot="1" x14ac:dyDescent="0.25">
      <c r="A696" s="1" t="s">
        <v>340</v>
      </c>
      <c r="B696">
        <v>695</v>
      </c>
      <c r="D696" t="str">
        <f>IF(ISBLANK(Table1[[#This Row],[נסיעות מדורג]]),"",IF(Table1[[#This Row],[נסיעות מדורג]]=1,MAX(D$2:D695)+1,D695))</f>
        <v/>
      </c>
    </row>
    <row r="697" spans="1:4" x14ac:dyDescent="0.2">
      <c r="A697" s="2" t="s">
        <v>447</v>
      </c>
      <c r="B697">
        <v>696</v>
      </c>
      <c r="D697" t="str">
        <f>IF(ISBLANK(Table1[[#This Row],[נסיעות מדורג]]),"",IF(Table1[[#This Row],[נסיעות מדורג]]=1,MAX(D$2:D696)+1,D696))</f>
        <v/>
      </c>
    </row>
    <row r="698" spans="1:4" ht="15" thickBot="1" x14ac:dyDescent="0.25">
      <c r="A698" s="3" t="s">
        <v>448</v>
      </c>
      <c r="B698">
        <v>697</v>
      </c>
      <c r="D698" t="str">
        <f>IF(ISBLANK(Table1[[#This Row],[נסיעות מדורג]]),"",IF(Table1[[#This Row],[נסיעות מדורג]]=1,MAX(D$2:D697)+1,D697))</f>
        <v/>
      </c>
    </row>
    <row r="699" spans="1:4" ht="15" thickBot="1" x14ac:dyDescent="0.25">
      <c r="A699" s="1" t="s">
        <v>340</v>
      </c>
      <c r="B699">
        <v>698</v>
      </c>
      <c r="D699" t="str">
        <f>IF(ISBLANK(Table1[[#This Row],[נסיעות מדורג]]),"",IF(Table1[[#This Row],[נסיעות מדורג]]=1,MAX(D$2:D698)+1,D698))</f>
        <v/>
      </c>
    </row>
    <row r="700" spans="1:4" x14ac:dyDescent="0.2">
      <c r="A700" s="2" t="s">
        <v>449</v>
      </c>
      <c r="B700">
        <v>699</v>
      </c>
      <c r="D700" t="str">
        <f>IF(ISBLANK(Table1[[#This Row],[נסיעות מדורג]]),"",IF(Table1[[#This Row],[נסיעות מדורג]]=1,MAX(D$2:D699)+1,D699))</f>
        <v/>
      </c>
    </row>
    <row r="701" spans="1:4" ht="15" thickBot="1" x14ac:dyDescent="0.25">
      <c r="A701" s="3" t="s">
        <v>450</v>
      </c>
      <c r="B701">
        <v>700</v>
      </c>
      <c r="D701" t="str">
        <f>IF(ISBLANK(Table1[[#This Row],[נסיעות מדורג]]),"",IF(Table1[[#This Row],[נסיעות מדורג]]=1,MAX(D$2:D700)+1,D700))</f>
        <v/>
      </c>
    </row>
    <row r="702" spans="1:4" ht="15" thickBot="1" x14ac:dyDescent="0.25">
      <c r="A702" s="1" t="s">
        <v>340</v>
      </c>
      <c r="B702">
        <v>701</v>
      </c>
      <c r="D702" t="str">
        <f>IF(ISBLANK(Table1[[#This Row],[נסיעות מדורג]]),"",IF(Table1[[#This Row],[נסיעות מדורג]]=1,MAX(D$2:D701)+1,D701))</f>
        <v/>
      </c>
    </row>
    <row r="703" spans="1:4" x14ac:dyDescent="0.2">
      <c r="A703" s="2" t="s">
        <v>451</v>
      </c>
      <c r="B703">
        <v>702</v>
      </c>
      <c r="D703" t="str">
        <f>IF(ISBLANK(Table1[[#This Row],[נסיעות מדורג]]),"",IF(Table1[[#This Row],[נסיעות מדורג]]=1,MAX(D$2:D702)+1,D702))</f>
        <v/>
      </c>
    </row>
    <row r="704" spans="1:4" ht="15" thickBot="1" x14ac:dyDescent="0.25">
      <c r="A704" s="3" t="s">
        <v>452</v>
      </c>
      <c r="B704">
        <v>703</v>
      </c>
      <c r="D704" t="str">
        <f>IF(ISBLANK(Table1[[#This Row],[נסיעות מדורג]]),"",IF(Table1[[#This Row],[נסיעות מדורג]]=1,MAX(D$2:D703)+1,D703))</f>
        <v/>
      </c>
    </row>
    <row r="705" spans="1:4" ht="15" thickBot="1" x14ac:dyDescent="0.25">
      <c r="A705" s="1" t="s">
        <v>340</v>
      </c>
      <c r="B705">
        <v>704</v>
      </c>
      <c r="D705" t="str">
        <f>IF(ISBLANK(Table1[[#This Row],[נסיעות מדורג]]),"",IF(Table1[[#This Row],[נסיעות מדורג]]=1,MAX(D$2:D704)+1,D704))</f>
        <v/>
      </c>
    </row>
    <row r="706" spans="1:4" x14ac:dyDescent="0.2">
      <c r="A706" s="2" t="s">
        <v>453</v>
      </c>
      <c r="B706">
        <v>705</v>
      </c>
      <c r="D706" t="str">
        <f>IF(ISBLANK(Table1[[#This Row],[נסיעות מדורג]]),"",IF(Table1[[#This Row],[נסיעות מדורג]]=1,MAX(D$2:D705)+1,D705))</f>
        <v/>
      </c>
    </row>
    <row r="707" spans="1:4" ht="15" thickBot="1" x14ac:dyDescent="0.25">
      <c r="A707" s="3" t="s">
        <v>454</v>
      </c>
      <c r="B707">
        <v>706</v>
      </c>
      <c r="D707" t="str">
        <f>IF(ISBLANK(Table1[[#This Row],[נסיעות מדורג]]),"",IF(Table1[[#This Row],[נסיעות מדורג]]=1,MAX(D$2:D706)+1,D706))</f>
        <v/>
      </c>
    </row>
    <row r="708" spans="1:4" ht="15" thickBot="1" x14ac:dyDescent="0.25">
      <c r="A708" s="1" t="s">
        <v>340</v>
      </c>
      <c r="B708">
        <v>707</v>
      </c>
      <c r="D708" t="str">
        <f>IF(ISBLANK(Table1[[#This Row],[נסיעות מדורג]]),"",IF(Table1[[#This Row],[נסיעות מדורג]]=1,MAX(D$2:D707)+1,D707))</f>
        <v/>
      </c>
    </row>
    <row r="709" spans="1:4" x14ac:dyDescent="0.2">
      <c r="A709" s="2" t="s">
        <v>455</v>
      </c>
      <c r="B709">
        <v>708</v>
      </c>
      <c r="D709" t="str">
        <f>IF(ISBLANK(Table1[[#This Row],[נסיעות מדורג]]),"",IF(Table1[[#This Row],[נסיעות מדורג]]=1,MAX(D$2:D708)+1,D708))</f>
        <v/>
      </c>
    </row>
    <row r="710" spans="1:4" ht="15" thickBot="1" x14ac:dyDescent="0.25">
      <c r="A710" s="3" t="s">
        <v>456</v>
      </c>
      <c r="B710">
        <v>709</v>
      </c>
      <c r="D710" t="str">
        <f>IF(ISBLANK(Table1[[#This Row],[נסיעות מדורג]]),"",IF(Table1[[#This Row],[נסיעות מדורג]]=1,MAX(D$2:D709)+1,D709))</f>
        <v/>
      </c>
    </row>
    <row r="711" spans="1:4" ht="15" thickBot="1" x14ac:dyDescent="0.25">
      <c r="A711" s="1" t="s">
        <v>340</v>
      </c>
      <c r="B711">
        <v>710</v>
      </c>
      <c r="D711" t="str">
        <f>IF(ISBLANK(Table1[[#This Row],[נסיעות מדורג]]),"",IF(Table1[[#This Row],[נסיעות מדורג]]=1,MAX(D$2:D710)+1,D710))</f>
        <v/>
      </c>
    </row>
    <row r="712" spans="1:4" x14ac:dyDescent="0.2">
      <c r="A712" s="2" t="s">
        <v>457</v>
      </c>
      <c r="B712">
        <v>711</v>
      </c>
      <c r="D712" t="str">
        <f>IF(ISBLANK(Table1[[#This Row],[נסיעות מדורג]]),"",IF(Table1[[#This Row],[נסיעות מדורג]]=1,MAX(D$2:D711)+1,D711))</f>
        <v/>
      </c>
    </row>
    <row r="713" spans="1:4" ht="15" thickBot="1" x14ac:dyDescent="0.25">
      <c r="A713" s="3" t="s">
        <v>458</v>
      </c>
      <c r="B713">
        <v>712</v>
      </c>
      <c r="D713" t="str">
        <f>IF(ISBLANK(Table1[[#This Row],[נסיעות מדורג]]),"",IF(Table1[[#This Row],[נסיעות מדורג]]=1,MAX(D$2:D712)+1,D712))</f>
        <v/>
      </c>
    </row>
    <row r="714" spans="1:4" ht="15" thickBot="1" x14ac:dyDescent="0.25">
      <c r="A714" s="1" t="s">
        <v>340</v>
      </c>
      <c r="B714">
        <v>713</v>
      </c>
      <c r="D714" t="str">
        <f>IF(ISBLANK(Table1[[#This Row],[נסיעות מדורג]]),"",IF(Table1[[#This Row],[נסיעות מדורג]]=1,MAX(D$2:D713)+1,D713))</f>
        <v/>
      </c>
    </row>
    <row r="715" spans="1:4" x14ac:dyDescent="0.2">
      <c r="A715" s="2" t="s">
        <v>459</v>
      </c>
      <c r="B715">
        <v>714</v>
      </c>
      <c r="D715" t="str">
        <f>IF(ISBLANK(Table1[[#This Row],[נסיעות מדורג]]),"",IF(Table1[[#This Row],[נסיעות מדורג]]=1,MAX(D$2:D714)+1,D714))</f>
        <v/>
      </c>
    </row>
    <row r="716" spans="1:4" ht="15" thickBot="1" x14ac:dyDescent="0.25">
      <c r="A716" s="3" t="s">
        <v>460</v>
      </c>
      <c r="B716">
        <v>715</v>
      </c>
      <c r="D716" t="str">
        <f>IF(ISBLANK(Table1[[#This Row],[נסיעות מדורג]]),"",IF(Table1[[#This Row],[נסיעות מדורג]]=1,MAX(D$2:D715)+1,D715))</f>
        <v/>
      </c>
    </row>
    <row r="717" spans="1:4" ht="15" thickBot="1" x14ac:dyDescent="0.25">
      <c r="A717" s="1" t="s">
        <v>340</v>
      </c>
      <c r="B717">
        <v>716</v>
      </c>
      <c r="D717" t="str">
        <f>IF(ISBLANK(Table1[[#This Row],[נסיעות מדורג]]),"",IF(Table1[[#This Row],[נסיעות מדורג]]=1,MAX(D$2:D716)+1,D716))</f>
        <v/>
      </c>
    </row>
    <row r="718" spans="1:4" x14ac:dyDescent="0.2">
      <c r="A718" s="2" t="s">
        <v>461</v>
      </c>
      <c r="B718">
        <v>717</v>
      </c>
      <c r="D718" t="str">
        <f>IF(ISBLANK(Table1[[#This Row],[נסיעות מדורג]]),"",IF(Table1[[#This Row],[נסיעות מדורג]]=1,MAX(D$2:D717)+1,D717))</f>
        <v/>
      </c>
    </row>
    <row r="719" spans="1:4" ht="15" thickBot="1" x14ac:dyDescent="0.25">
      <c r="A719" s="3" t="s">
        <v>462</v>
      </c>
      <c r="B719">
        <v>718</v>
      </c>
      <c r="D719" t="str">
        <f>IF(ISBLANK(Table1[[#This Row],[נסיעות מדורג]]),"",IF(Table1[[#This Row],[נסיעות מדורג]]=1,MAX(D$2:D718)+1,D718))</f>
        <v/>
      </c>
    </row>
    <row r="720" spans="1:4" ht="15" thickBot="1" x14ac:dyDescent="0.25">
      <c r="A720" s="1" t="s">
        <v>340</v>
      </c>
      <c r="B720">
        <v>719</v>
      </c>
      <c r="D720" t="str">
        <f>IF(ISBLANK(Table1[[#This Row],[נסיעות מדורג]]),"",IF(Table1[[#This Row],[נסיעות מדורג]]=1,MAX(D$2:D719)+1,D719))</f>
        <v/>
      </c>
    </row>
    <row r="721" spans="1:4" x14ac:dyDescent="0.2">
      <c r="A721" s="2" t="s">
        <v>463</v>
      </c>
      <c r="B721">
        <v>720</v>
      </c>
      <c r="D721" t="str">
        <f>IF(ISBLANK(Table1[[#This Row],[נסיעות מדורג]]),"",IF(Table1[[#This Row],[נסיעות מדורג]]=1,MAX(D$2:D720)+1,D720))</f>
        <v/>
      </c>
    </row>
    <row r="722" spans="1:4" ht="15" thickBot="1" x14ac:dyDescent="0.25">
      <c r="A722" s="3" t="s">
        <v>464</v>
      </c>
      <c r="B722">
        <v>721</v>
      </c>
      <c r="D722" t="str">
        <f>IF(ISBLANK(Table1[[#This Row],[נסיעות מדורג]]),"",IF(Table1[[#This Row],[נסיעות מדורג]]=1,MAX(D$2:D721)+1,D721))</f>
        <v/>
      </c>
    </row>
    <row r="723" spans="1:4" ht="15" thickBot="1" x14ac:dyDescent="0.25">
      <c r="A723" s="1" t="s">
        <v>340</v>
      </c>
      <c r="B723">
        <v>722</v>
      </c>
      <c r="D723" t="str">
        <f>IF(ISBLANK(Table1[[#This Row],[נסיעות מדורג]]),"",IF(Table1[[#This Row],[נסיעות מדורג]]=1,MAX(D$2:D722)+1,D722))</f>
        <v/>
      </c>
    </row>
    <row r="724" spans="1:4" x14ac:dyDescent="0.2">
      <c r="A724" s="2" t="s">
        <v>465</v>
      </c>
      <c r="B724">
        <v>723</v>
      </c>
      <c r="D724" t="str">
        <f>IF(ISBLANK(Table1[[#This Row],[נסיעות מדורג]]),"",IF(Table1[[#This Row],[נסיעות מדורג]]=1,MAX(D$2:D723)+1,D723))</f>
        <v/>
      </c>
    </row>
    <row r="725" spans="1:4" ht="15" thickBot="1" x14ac:dyDescent="0.25">
      <c r="A725" s="3" t="s">
        <v>466</v>
      </c>
      <c r="B725">
        <v>724</v>
      </c>
      <c r="D725" t="str">
        <f>IF(ISBLANK(Table1[[#This Row],[נסיעות מדורג]]),"",IF(Table1[[#This Row],[נסיעות מדורג]]=1,MAX(D$2:D724)+1,D724))</f>
        <v/>
      </c>
    </row>
    <row r="726" spans="1:4" ht="15" thickBot="1" x14ac:dyDescent="0.25">
      <c r="A726" s="1" t="s">
        <v>340</v>
      </c>
      <c r="B726">
        <v>725</v>
      </c>
      <c r="D726" t="str">
        <f>IF(ISBLANK(Table1[[#This Row],[נסיעות מדורג]]),"",IF(Table1[[#This Row],[נסיעות מדורג]]=1,MAX(D$2:D725)+1,D725))</f>
        <v/>
      </c>
    </row>
    <row r="727" spans="1:4" x14ac:dyDescent="0.2">
      <c r="A727" s="2" t="s">
        <v>467</v>
      </c>
      <c r="B727">
        <v>726</v>
      </c>
      <c r="D727" t="str">
        <f>IF(ISBLANK(Table1[[#This Row],[נסיעות מדורג]]),"",IF(Table1[[#This Row],[נסיעות מדורג]]=1,MAX(D$2:D726)+1,D726))</f>
        <v/>
      </c>
    </row>
    <row r="728" spans="1:4" ht="15" thickBot="1" x14ac:dyDescent="0.25">
      <c r="A728" s="3" t="s">
        <v>468</v>
      </c>
      <c r="B728">
        <v>727</v>
      </c>
      <c r="D728" t="str">
        <f>IF(ISBLANK(Table1[[#This Row],[נסיעות מדורג]]),"",IF(Table1[[#This Row],[נסיעות מדורג]]=1,MAX(D$2:D727)+1,D727))</f>
        <v/>
      </c>
    </row>
    <row r="729" spans="1:4" ht="15" thickBot="1" x14ac:dyDescent="0.25">
      <c r="A729" s="1" t="s">
        <v>340</v>
      </c>
      <c r="B729">
        <v>728</v>
      </c>
      <c r="D729" t="str">
        <f>IF(ISBLANK(Table1[[#This Row],[נסיעות מדורג]]),"",IF(Table1[[#This Row],[נסיעות מדורג]]=1,MAX(D$2:D728)+1,D728))</f>
        <v/>
      </c>
    </row>
    <row r="730" spans="1:4" x14ac:dyDescent="0.2">
      <c r="A730" s="2" t="s">
        <v>469</v>
      </c>
      <c r="B730">
        <v>729</v>
      </c>
      <c r="D730" t="str">
        <f>IF(ISBLANK(Table1[[#This Row],[נסיעות מדורג]]),"",IF(Table1[[#This Row],[נסיעות מדורג]]=1,MAX(D$2:D729)+1,D729))</f>
        <v/>
      </c>
    </row>
    <row r="731" spans="1:4" ht="15" thickBot="1" x14ac:dyDescent="0.25">
      <c r="A731" s="3" t="s">
        <v>470</v>
      </c>
      <c r="B731">
        <v>730</v>
      </c>
      <c r="D731" t="str">
        <f>IF(ISBLANK(Table1[[#This Row],[נסיעות מדורג]]),"",IF(Table1[[#This Row],[נסיעות מדורג]]=1,MAX(D$2:D730)+1,D730))</f>
        <v/>
      </c>
    </row>
    <row r="732" spans="1:4" ht="15" thickBot="1" x14ac:dyDescent="0.25">
      <c r="A732" s="1" t="s">
        <v>340</v>
      </c>
      <c r="B732">
        <v>731</v>
      </c>
      <c r="D732" t="str">
        <f>IF(ISBLANK(Table1[[#This Row],[נסיעות מדורג]]),"",IF(Table1[[#This Row],[נסיעות מדורג]]=1,MAX(D$2:D731)+1,D731))</f>
        <v/>
      </c>
    </row>
    <row r="733" spans="1:4" x14ac:dyDescent="0.2">
      <c r="A733" s="2" t="s">
        <v>471</v>
      </c>
      <c r="B733">
        <v>732</v>
      </c>
      <c r="D733" t="str">
        <f>IF(ISBLANK(Table1[[#This Row],[נסיעות מדורג]]),"",IF(Table1[[#This Row],[נסיעות מדורג]]=1,MAX(D$2:D732)+1,D732))</f>
        <v/>
      </c>
    </row>
    <row r="734" spans="1:4" ht="15" thickBot="1" x14ac:dyDescent="0.25">
      <c r="A734" s="3" t="s">
        <v>472</v>
      </c>
      <c r="B734">
        <v>733</v>
      </c>
      <c r="D734" t="str">
        <f>IF(ISBLANK(Table1[[#This Row],[נסיעות מדורג]]),"",IF(Table1[[#This Row],[נסיעות מדורג]]=1,MAX(D$2:D733)+1,D733))</f>
        <v/>
      </c>
    </row>
    <row r="735" spans="1:4" ht="15" thickBot="1" x14ac:dyDescent="0.25">
      <c r="A735" s="1" t="s">
        <v>340</v>
      </c>
      <c r="B735">
        <v>734</v>
      </c>
      <c r="D735" t="str">
        <f>IF(ISBLANK(Table1[[#This Row],[נסיעות מדורג]]),"",IF(Table1[[#This Row],[נסיעות מדורג]]=1,MAX(D$2:D734)+1,D734))</f>
        <v/>
      </c>
    </row>
    <row r="736" spans="1:4" x14ac:dyDescent="0.2">
      <c r="A736" s="2" t="s">
        <v>473</v>
      </c>
      <c r="B736">
        <v>735</v>
      </c>
      <c r="D736" t="str">
        <f>IF(ISBLANK(Table1[[#This Row],[נסיעות מדורג]]),"",IF(Table1[[#This Row],[נסיעות מדורג]]=1,MAX(D$2:D735)+1,D735))</f>
        <v/>
      </c>
    </row>
    <row r="737" spans="1:4" ht="15" thickBot="1" x14ac:dyDescent="0.25">
      <c r="A737" s="3" t="s">
        <v>474</v>
      </c>
      <c r="B737">
        <v>736</v>
      </c>
      <c r="D737" t="str">
        <f>IF(ISBLANK(Table1[[#This Row],[נסיעות מדורג]]),"",IF(Table1[[#This Row],[נסיעות מדורג]]=1,MAX(D$2:D736)+1,D736))</f>
        <v/>
      </c>
    </row>
    <row r="738" spans="1:4" ht="15" thickBot="1" x14ac:dyDescent="0.25">
      <c r="A738" s="1" t="s">
        <v>340</v>
      </c>
      <c r="B738">
        <v>737</v>
      </c>
      <c r="D738" t="str">
        <f>IF(ISBLANK(Table1[[#This Row],[נסיעות מדורג]]),"",IF(Table1[[#This Row],[נסיעות מדורג]]=1,MAX(D$2:D737)+1,D737))</f>
        <v/>
      </c>
    </row>
    <row r="739" spans="1:4" x14ac:dyDescent="0.2">
      <c r="A739" s="2" t="s">
        <v>475</v>
      </c>
      <c r="B739">
        <v>738</v>
      </c>
      <c r="D739" t="str">
        <f>IF(ISBLANK(Table1[[#This Row],[נסיעות מדורג]]),"",IF(Table1[[#This Row],[נסיעות מדורג]]=1,MAX(D$2:D738)+1,D738))</f>
        <v/>
      </c>
    </row>
    <row r="740" spans="1:4" ht="15" thickBot="1" x14ac:dyDescent="0.25">
      <c r="A740" s="3" t="s">
        <v>476</v>
      </c>
      <c r="B740">
        <v>739</v>
      </c>
      <c r="D740" t="str">
        <f>IF(ISBLANK(Table1[[#This Row],[נסיעות מדורג]]),"",IF(Table1[[#This Row],[נסיעות מדורג]]=1,MAX(D$2:D739)+1,D739))</f>
        <v/>
      </c>
    </row>
    <row r="741" spans="1:4" ht="15" thickBot="1" x14ac:dyDescent="0.25">
      <c r="A741" s="1" t="s">
        <v>340</v>
      </c>
      <c r="B741">
        <v>740</v>
      </c>
      <c r="D741" t="str">
        <f>IF(ISBLANK(Table1[[#This Row],[נסיעות מדורג]]),"",IF(Table1[[#This Row],[נסיעות מדורג]]=1,MAX(D$2:D740)+1,D740))</f>
        <v/>
      </c>
    </row>
    <row r="742" spans="1:4" x14ac:dyDescent="0.2">
      <c r="A742" s="2" t="s">
        <v>477</v>
      </c>
      <c r="B742">
        <v>741</v>
      </c>
      <c r="D742" t="str">
        <f>IF(ISBLANK(Table1[[#This Row],[נסיעות מדורג]]),"",IF(Table1[[#This Row],[נסיעות מדורג]]=1,MAX(D$2:D741)+1,D741))</f>
        <v/>
      </c>
    </row>
    <row r="743" spans="1:4" ht="15" thickBot="1" x14ac:dyDescent="0.25">
      <c r="A743" s="3" t="s">
        <v>478</v>
      </c>
      <c r="B743">
        <v>742</v>
      </c>
      <c r="D743" t="str">
        <f>IF(ISBLANK(Table1[[#This Row],[נסיעות מדורג]]),"",IF(Table1[[#This Row],[נסיעות מדורג]]=1,MAX(D$2:D742)+1,D742))</f>
        <v/>
      </c>
    </row>
    <row r="744" spans="1:4" ht="15" thickBot="1" x14ac:dyDescent="0.25">
      <c r="A744" s="1" t="s">
        <v>340</v>
      </c>
      <c r="B744">
        <v>743</v>
      </c>
      <c r="D744" t="str">
        <f>IF(ISBLANK(Table1[[#This Row],[נסיעות מדורג]]),"",IF(Table1[[#This Row],[נסיעות מדורג]]=1,MAX(D$2:D743)+1,D743))</f>
        <v/>
      </c>
    </row>
    <row r="745" spans="1:4" x14ac:dyDescent="0.2">
      <c r="A745" s="2" t="s">
        <v>479</v>
      </c>
      <c r="B745">
        <v>744</v>
      </c>
      <c r="D745" t="str">
        <f>IF(ISBLANK(Table1[[#This Row],[נסיעות מדורג]]),"",IF(Table1[[#This Row],[נסיעות מדורג]]=1,MAX(D$2:D744)+1,D744))</f>
        <v/>
      </c>
    </row>
    <row r="746" spans="1:4" ht="15" thickBot="1" x14ac:dyDescent="0.25">
      <c r="A746" s="3" t="s">
        <v>480</v>
      </c>
      <c r="B746">
        <v>745</v>
      </c>
      <c r="D746" t="str">
        <f>IF(ISBLANK(Table1[[#This Row],[נסיעות מדורג]]),"",IF(Table1[[#This Row],[נסיעות מדורג]]=1,MAX(D$2:D745)+1,D745))</f>
        <v/>
      </c>
    </row>
    <row r="747" spans="1:4" ht="15" thickBot="1" x14ac:dyDescent="0.25">
      <c r="A747" s="1" t="s">
        <v>340</v>
      </c>
      <c r="B747">
        <v>746</v>
      </c>
      <c r="D747" t="str">
        <f>IF(ISBLANK(Table1[[#This Row],[נסיעות מדורג]]),"",IF(Table1[[#This Row],[נסיעות מדורג]]=1,MAX(D$2:D746)+1,D746))</f>
        <v/>
      </c>
    </row>
    <row r="748" spans="1:4" x14ac:dyDescent="0.2">
      <c r="A748" s="2" t="s">
        <v>481</v>
      </c>
      <c r="B748">
        <v>747</v>
      </c>
      <c r="D748" t="str">
        <f>IF(ISBLANK(Table1[[#This Row],[נסיעות מדורג]]),"",IF(Table1[[#This Row],[נסיעות מדורג]]=1,MAX(D$2:D747)+1,D747))</f>
        <v/>
      </c>
    </row>
    <row r="749" spans="1:4" ht="15" thickBot="1" x14ac:dyDescent="0.25">
      <c r="A749" s="3" t="s">
        <v>482</v>
      </c>
      <c r="B749">
        <v>748</v>
      </c>
      <c r="D749" t="str">
        <f>IF(ISBLANK(Table1[[#This Row],[נסיעות מדורג]]),"",IF(Table1[[#This Row],[נסיעות מדורג]]=1,MAX(D$2:D748)+1,D748))</f>
        <v/>
      </c>
    </row>
    <row r="750" spans="1:4" ht="15" thickBot="1" x14ac:dyDescent="0.25">
      <c r="A750" s="1" t="s">
        <v>340</v>
      </c>
      <c r="B750">
        <v>749</v>
      </c>
      <c r="D750" t="str">
        <f>IF(ISBLANK(Table1[[#This Row],[נסיעות מדורג]]),"",IF(Table1[[#This Row],[נסיעות מדורג]]=1,MAX(D$2:D749)+1,D749))</f>
        <v/>
      </c>
    </row>
    <row r="751" spans="1:4" x14ac:dyDescent="0.2">
      <c r="A751" s="2" t="s">
        <v>483</v>
      </c>
      <c r="B751">
        <v>750</v>
      </c>
      <c r="D751" t="str">
        <f>IF(ISBLANK(Table1[[#This Row],[נסיעות מדורג]]),"",IF(Table1[[#This Row],[נסיעות מדורג]]=1,MAX(D$2:D750)+1,D750))</f>
        <v/>
      </c>
    </row>
    <row r="752" spans="1:4" ht="15" thickBot="1" x14ac:dyDescent="0.25">
      <c r="A752" s="3" t="s">
        <v>484</v>
      </c>
      <c r="B752">
        <v>751</v>
      </c>
      <c r="D752" t="str">
        <f>IF(ISBLANK(Table1[[#This Row],[נסיעות מדורג]]),"",IF(Table1[[#This Row],[נסיעות מדורג]]=1,MAX(D$2:D751)+1,D751))</f>
        <v/>
      </c>
    </row>
    <row r="753" spans="1:4" ht="15" thickBot="1" x14ac:dyDescent="0.25">
      <c r="A753" s="1" t="s">
        <v>340</v>
      </c>
      <c r="B753">
        <v>752</v>
      </c>
      <c r="D753" t="str">
        <f>IF(ISBLANK(Table1[[#This Row],[נסיעות מדורג]]),"",IF(Table1[[#This Row],[נסיעות מדורג]]=1,MAX(D$2:D752)+1,D752))</f>
        <v/>
      </c>
    </row>
    <row r="754" spans="1:4" x14ac:dyDescent="0.2">
      <c r="A754" s="2" t="s">
        <v>485</v>
      </c>
      <c r="B754">
        <v>753</v>
      </c>
      <c r="D754" t="str">
        <f>IF(ISBLANK(Table1[[#This Row],[נסיעות מדורג]]),"",IF(Table1[[#This Row],[נסיעות מדורג]]=1,MAX(D$2:D753)+1,D753))</f>
        <v/>
      </c>
    </row>
    <row r="755" spans="1:4" ht="15" thickBot="1" x14ac:dyDescent="0.25">
      <c r="A755" s="3" t="s">
        <v>486</v>
      </c>
      <c r="B755">
        <v>754</v>
      </c>
      <c r="D755" t="str">
        <f>IF(ISBLANK(Table1[[#This Row],[נסיעות מדורג]]),"",IF(Table1[[#This Row],[נסיעות מדורג]]=1,MAX(D$2:D754)+1,D754))</f>
        <v/>
      </c>
    </row>
    <row r="756" spans="1:4" ht="15" thickBot="1" x14ac:dyDescent="0.25">
      <c r="A756" s="1" t="s">
        <v>340</v>
      </c>
      <c r="B756">
        <v>755</v>
      </c>
      <c r="D756" t="str">
        <f>IF(ISBLANK(Table1[[#This Row],[נסיעות מדורג]]),"",IF(Table1[[#This Row],[נסיעות מדורג]]=1,MAX(D$2:D755)+1,D755))</f>
        <v/>
      </c>
    </row>
    <row r="757" spans="1:4" x14ac:dyDescent="0.2">
      <c r="A757" s="2" t="s">
        <v>487</v>
      </c>
      <c r="B757">
        <v>756</v>
      </c>
      <c r="D757" t="str">
        <f>IF(ISBLANK(Table1[[#This Row],[נסיעות מדורג]]),"",IF(Table1[[#This Row],[נסיעות מדורג]]=1,MAX(D$2:D756)+1,D756))</f>
        <v/>
      </c>
    </row>
    <row r="758" spans="1:4" ht="15" thickBot="1" x14ac:dyDescent="0.25">
      <c r="A758" s="3" t="s">
        <v>488</v>
      </c>
      <c r="B758">
        <v>757</v>
      </c>
      <c r="D758" t="str">
        <f>IF(ISBLANK(Table1[[#This Row],[נסיעות מדורג]]),"",IF(Table1[[#This Row],[נסיעות מדורג]]=1,MAX(D$2:D757)+1,D757))</f>
        <v/>
      </c>
    </row>
    <row r="759" spans="1:4" ht="15" thickBot="1" x14ac:dyDescent="0.25">
      <c r="A759" s="1" t="s">
        <v>340</v>
      </c>
      <c r="B759">
        <v>758</v>
      </c>
      <c r="D759" t="str">
        <f>IF(ISBLANK(Table1[[#This Row],[נסיעות מדורג]]),"",IF(Table1[[#This Row],[נסיעות מדורג]]=1,MAX(D$2:D758)+1,D758))</f>
        <v/>
      </c>
    </row>
    <row r="760" spans="1:4" x14ac:dyDescent="0.2">
      <c r="A760" s="2" t="s">
        <v>489</v>
      </c>
      <c r="B760">
        <v>759</v>
      </c>
      <c r="D760" t="str">
        <f>IF(ISBLANK(Table1[[#This Row],[נסיעות מדורג]]),"",IF(Table1[[#This Row],[נסיעות מדורג]]=1,MAX(D$2:D759)+1,D759))</f>
        <v/>
      </c>
    </row>
    <row r="761" spans="1:4" ht="15" thickBot="1" x14ac:dyDescent="0.25">
      <c r="A761" s="3" t="s">
        <v>490</v>
      </c>
      <c r="B761">
        <v>760</v>
      </c>
      <c r="D761" t="str">
        <f>IF(ISBLANK(Table1[[#This Row],[נסיעות מדורג]]),"",IF(Table1[[#This Row],[נסיעות מדורג]]=1,MAX(D$2:D760)+1,D760))</f>
        <v/>
      </c>
    </row>
    <row r="762" spans="1:4" ht="15" thickBot="1" x14ac:dyDescent="0.25">
      <c r="A762" s="1" t="s">
        <v>340</v>
      </c>
      <c r="B762">
        <v>761</v>
      </c>
      <c r="D762" t="str">
        <f>IF(ISBLANK(Table1[[#This Row],[נסיעות מדורג]]),"",IF(Table1[[#This Row],[נסיעות מדורג]]=1,MAX(D$2:D761)+1,D761))</f>
        <v/>
      </c>
    </row>
    <row r="763" spans="1:4" x14ac:dyDescent="0.2">
      <c r="A763" s="2" t="s">
        <v>491</v>
      </c>
      <c r="B763">
        <v>762</v>
      </c>
      <c r="D763" t="str">
        <f>IF(ISBLANK(Table1[[#This Row],[נסיעות מדורג]]),"",IF(Table1[[#This Row],[נסיעות מדורג]]=1,MAX(D$2:D762)+1,D762))</f>
        <v/>
      </c>
    </row>
    <row r="764" spans="1:4" ht="15" thickBot="1" x14ac:dyDescent="0.25">
      <c r="A764" s="3" t="s">
        <v>492</v>
      </c>
      <c r="B764">
        <v>763</v>
      </c>
      <c r="D764" t="str">
        <f>IF(ISBLANK(Table1[[#This Row],[נסיעות מדורג]]),"",IF(Table1[[#This Row],[נסיעות מדורג]]=1,MAX(D$2:D763)+1,D763))</f>
        <v/>
      </c>
    </row>
    <row r="765" spans="1:4" ht="15" thickBot="1" x14ac:dyDescent="0.25">
      <c r="A765" s="1" t="s">
        <v>340</v>
      </c>
      <c r="B765">
        <v>764</v>
      </c>
      <c r="D765" t="str">
        <f>IF(ISBLANK(Table1[[#This Row],[נסיעות מדורג]]),"",IF(Table1[[#This Row],[נסיעות מדורג]]=1,MAX(D$2:D764)+1,D764))</f>
        <v/>
      </c>
    </row>
    <row r="766" spans="1:4" x14ac:dyDescent="0.2">
      <c r="A766" s="2" t="s">
        <v>493</v>
      </c>
      <c r="B766">
        <v>765</v>
      </c>
      <c r="D766" t="str">
        <f>IF(ISBLANK(Table1[[#This Row],[נסיעות מדורג]]),"",IF(Table1[[#This Row],[נסיעות מדורג]]=1,MAX(D$2:D765)+1,D765))</f>
        <v/>
      </c>
    </row>
    <row r="767" spans="1:4" ht="15" thickBot="1" x14ac:dyDescent="0.25">
      <c r="A767" s="3" t="s">
        <v>494</v>
      </c>
      <c r="B767">
        <v>766</v>
      </c>
      <c r="D767" t="str">
        <f>IF(ISBLANK(Table1[[#This Row],[נסיעות מדורג]]),"",IF(Table1[[#This Row],[נסיעות מדורג]]=1,MAX(D$2:D766)+1,D766))</f>
        <v/>
      </c>
    </row>
    <row r="768" spans="1:4" ht="15" thickBot="1" x14ac:dyDescent="0.25">
      <c r="A768" s="1" t="s">
        <v>340</v>
      </c>
      <c r="B768">
        <v>767</v>
      </c>
      <c r="D768" t="str">
        <f>IF(ISBLANK(Table1[[#This Row],[נסיעות מדורג]]),"",IF(Table1[[#This Row],[נסיעות מדורג]]=1,MAX(D$2:D767)+1,D767))</f>
        <v/>
      </c>
    </row>
    <row r="769" spans="1:4" x14ac:dyDescent="0.2">
      <c r="A769" s="2" t="s">
        <v>495</v>
      </c>
      <c r="B769">
        <v>768</v>
      </c>
      <c r="D769" t="str">
        <f>IF(ISBLANK(Table1[[#This Row],[נסיעות מדורג]]),"",IF(Table1[[#This Row],[נסיעות מדורג]]=1,MAX(D$2:D768)+1,D768))</f>
        <v/>
      </c>
    </row>
    <row r="770" spans="1:4" ht="15" thickBot="1" x14ac:dyDescent="0.25">
      <c r="A770" s="3" t="s">
        <v>496</v>
      </c>
      <c r="B770">
        <v>769</v>
      </c>
      <c r="D770" t="str">
        <f>IF(ISBLANK(Table1[[#This Row],[נסיעות מדורג]]),"",IF(Table1[[#This Row],[נסיעות מדורג]]=1,MAX(D$2:D769)+1,D769))</f>
        <v/>
      </c>
    </row>
    <row r="771" spans="1:4" ht="15" thickBot="1" x14ac:dyDescent="0.25">
      <c r="A771" s="1" t="s">
        <v>340</v>
      </c>
      <c r="B771">
        <v>770</v>
      </c>
      <c r="D771" t="str">
        <f>IF(ISBLANK(Table1[[#This Row],[נסיעות מדורג]]),"",IF(Table1[[#This Row],[נסיעות מדורג]]=1,MAX(D$2:D770)+1,D770))</f>
        <v/>
      </c>
    </row>
    <row r="772" spans="1:4" x14ac:dyDescent="0.2">
      <c r="A772" s="2" t="s">
        <v>497</v>
      </c>
      <c r="B772">
        <v>771</v>
      </c>
      <c r="D772" t="str">
        <f>IF(ISBLANK(Table1[[#This Row],[נסיעות מדורג]]),"",IF(Table1[[#This Row],[נסיעות מדורג]]=1,MAX(D$2:D771)+1,D771))</f>
        <v/>
      </c>
    </row>
    <row r="773" spans="1:4" ht="15" thickBot="1" x14ac:dyDescent="0.25">
      <c r="A773" s="3" t="s">
        <v>498</v>
      </c>
      <c r="B773">
        <v>772</v>
      </c>
      <c r="D773" t="str">
        <f>IF(ISBLANK(Table1[[#This Row],[נסיעות מדורג]]),"",IF(Table1[[#This Row],[נסיעות מדורג]]=1,MAX(D$2:D772)+1,D772))</f>
        <v/>
      </c>
    </row>
    <row r="774" spans="1:4" ht="15" thickBot="1" x14ac:dyDescent="0.25">
      <c r="A774" s="1" t="s">
        <v>340</v>
      </c>
      <c r="B774">
        <v>773</v>
      </c>
      <c r="D774" t="str">
        <f>IF(ISBLANK(Table1[[#This Row],[נסיעות מדורג]]),"",IF(Table1[[#This Row],[נסיעות מדורג]]=1,MAX(D$2:D773)+1,D773))</f>
        <v/>
      </c>
    </row>
    <row r="775" spans="1:4" x14ac:dyDescent="0.2">
      <c r="A775" s="2" t="s">
        <v>430</v>
      </c>
      <c r="B775">
        <v>774</v>
      </c>
      <c r="D775" t="str">
        <f>IF(ISBLANK(Table1[[#This Row],[נסיעות מדורג]]),"",IF(Table1[[#This Row],[נסיעות מדורג]]=1,MAX(D$2:D774)+1,D774))</f>
        <v/>
      </c>
    </row>
    <row r="776" spans="1:4" ht="15" thickBot="1" x14ac:dyDescent="0.25">
      <c r="A776" s="3" t="s">
        <v>499</v>
      </c>
      <c r="B776">
        <v>775</v>
      </c>
      <c r="D776" t="str">
        <f>IF(ISBLANK(Table1[[#This Row],[נסיעות מדורג]]),"",IF(Table1[[#This Row],[נסיעות מדורג]]=1,MAX(D$2:D775)+1,D775))</f>
        <v/>
      </c>
    </row>
    <row r="777" spans="1:4" ht="15" thickBot="1" x14ac:dyDescent="0.25">
      <c r="A777" s="1" t="s">
        <v>340</v>
      </c>
      <c r="B777">
        <v>776</v>
      </c>
      <c r="D777" t="str">
        <f>IF(ISBLANK(Table1[[#This Row],[נסיעות מדורג]]),"",IF(Table1[[#This Row],[נסיעות מדורג]]=1,MAX(D$2:D776)+1,D776))</f>
        <v/>
      </c>
    </row>
    <row r="778" spans="1:4" x14ac:dyDescent="0.2">
      <c r="A778" s="2" t="s">
        <v>500</v>
      </c>
      <c r="B778">
        <v>777</v>
      </c>
      <c r="D778" t="str">
        <f>IF(ISBLANK(Table1[[#This Row],[נסיעות מדורג]]),"",IF(Table1[[#This Row],[נסיעות מדורג]]=1,MAX(D$2:D777)+1,D777))</f>
        <v/>
      </c>
    </row>
    <row r="779" spans="1:4" ht="15" thickBot="1" x14ac:dyDescent="0.25">
      <c r="A779" s="3" t="s">
        <v>501</v>
      </c>
      <c r="B779">
        <v>778</v>
      </c>
      <c r="D779" t="str">
        <f>IF(ISBLANK(Table1[[#This Row],[נסיעות מדורג]]),"",IF(Table1[[#This Row],[נסיעות מדורג]]=1,MAX(D$2:D778)+1,D778))</f>
        <v/>
      </c>
    </row>
    <row r="780" spans="1:4" ht="15" thickBot="1" x14ac:dyDescent="0.25">
      <c r="A780" s="1" t="s">
        <v>340</v>
      </c>
      <c r="B780">
        <v>779</v>
      </c>
      <c r="D780" t="str">
        <f>IF(ISBLANK(Table1[[#This Row],[נסיעות מדורג]]),"",IF(Table1[[#This Row],[נסיעות מדורג]]=1,MAX(D$2:D779)+1,D779))</f>
        <v/>
      </c>
    </row>
    <row r="781" spans="1:4" x14ac:dyDescent="0.2">
      <c r="A781" s="2" t="s">
        <v>502</v>
      </c>
      <c r="B781">
        <v>780</v>
      </c>
      <c r="D781" t="str">
        <f>IF(ISBLANK(Table1[[#This Row],[נסיעות מדורג]]),"",IF(Table1[[#This Row],[נסיעות מדורג]]=1,MAX(D$2:D780)+1,D780))</f>
        <v/>
      </c>
    </row>
    <row r="782" spans="1:4" ht="15" thickBot="1" x14ac:dyDescent="0.25">
      <c r="A782" s="3" t="s">
        <v>503</v>
      </c>
      <c r="B782">
        <v>781</v>
      </c>
      <c r="D782" t="str">
        <f>IF(ISBLANK(Table1[[#This Row],[נסיעות מדורג]]),"",IF(Table1[[#This Row],[נסיעות מדורג]]=1,MAX(D$2:D781)+1,D781))</f>
        <v/>
      </c>
    </row>
    <row r="783" spans="1:4" ht="15" thickBot="1" x14ac:dyDescent="0.25">
      <c r="A783" s="1" t="s">
        <v>340</v>
      </c>
      <c r="B783">
        <v>782</v>
      </c>
      <c r="D783" t="str">
        <f>IF(ISBLANK(Table1[[#This Row],[נסיעות מדורג]]),"",IF(Table1[[#This Row],[נסיעות מדורג]]=1,MAX(D$2:D782)+1,D782))</f>
        <v/>
      </c>
    </row>
    <row r="784" spans="1:4" x14ac:dyDescent="0.2">
      <c r="A784" s="2" t="s">
        <v>504</v>
      </c>
      <c r="B784">
        <v>783</v>
      </c>
      <c r="D784" t="str">
        <f>IF(ISBLANK(Table1[[#This Row],[נסיעות מדורג]]),"",IF(Table1[[#This Row],[נסיעות מדורג]]=1,MAX(D$2:D783)+1,D783))</f>
        <v/>
      </c>
    </row>
    <row r="785" spans="1:4" ht="15" thickBot="1" x14ac:dyDescent="0.25">
      <c r="A785" s="3" t="s">
        <v>505</v>
      </c>
      <c r="B785">
        <v>784</v>
      </c>
      <c r="D785" t="str">
        <f>IF(ISBLANK(Table1[[#This Row],[נסיעות מדורג]]),"",IF(Table1[[#This Row],[נסיעות מדורג]]=1,MAX(D$2:D784)+1,D784))</f>
        <v/>
      </c>
    </row>
    <row r="786" spans="1:4" ht="15" thickBot="1" x14ac:dyDescent="0.25">
      <c r="A786" s="1" t="s">
        <v>340</v>
      </c>
      <c r="B786">
        <v>785</v>
      </c>
      <c r="D786" t="str">
        <f>IF(ISBLANK(Table1[[#This Row],[נסיעות מדורג]]),"",IF(Table1[[#This Row],[נסיעות מדורג]]=1,MAX(D$2:D785)+1,D785))</f>
        <v/>
      </c>
    </row>
    <row r="787" spans="1:4" x14ac:dyDescent="0.2">
      <c r="A787" s="2" t="s">
        <v>506</v>
      </c>
      <c r="B787">
        <v>786</v>
      </c>
      <c r="D787" t="str">
        <f>IF(ISBLANK(Table1[[#This Row],[נסיעות מדורג]]),"",IF(Table1[[#This Row],[נסיעות מדורג]]=1,MAX(D$2:D786)+1,D786))</f>
        <v/>
      </c>
    </row>
    <row r="788" spans="1:4" ht="15" thickBot="1" x14ac:dyDescent="0.25">
      <c r="A788" s="3" t="s">
        <v>507</v>
      </c>
      <c r="B788">
        <v>787</v>
      </c>
      <c r="D788" t="str">
        <f>IF(ISBLANK(Table1[[#This Row],[נסיעות מדורג]]),"",IF(Table1[[#This Row],[נסיעות מדורג]]=1,MAX(D$2:D787)+1,D787))</f>
        <v/>
      </c>
    </row>
    <row r="789" spans="1:4" ht="15" thickBot="1" x14ac:dyDescent="0.25">
      <c r="A789" s="1" t="s">
        <v>340</v>
      </c>
      <c r="B789">
        <v>788</v>
      </c>
      <c r="D789" t="str">
        <f>IF(ISBLANK(Table1[[#This Row],[נסיעות מדורג]]),"",IF(Table1[[#This Row],[נסיעות מדורג]]=1,MAX(D$2:D788)+1,D788))</f>
        <v/>
      </c>
    </row>
    <row r="790" spans="1:4" x14ac:dyDescent="0.2">
      <c r="A790" s="2" t="s">
        <v>508</v>
      </c>
      <c r="B790">
        <v>789</v>
      </c>
      <c r="D790" t="str">
        <f>IF(ISBLANK(Table1[[#This Row],[נסיעות מדורג]]),"",IF(Table1[[#This Row],[נסיעות מדורג]]=1,MAX(D$2:D789)+1,D789))</f>
        <v/>
      </c>
    </row>
    <row r="791" spans="1:4" ht="15" thickBot="1" x14ac:dyDescent="0.25">
      <c r="A791" s="3" t="s">
        <v>509</v>
      </c>
      <c r="B791">
        <v>790</v>
      </c>
      <c r="D791" t="str">
        <f>IF(ISBLANK(Table1[[#This Row],[נסיעות מדורג]]),"",IF(Table1[[#This Row],[נסיעות מדורג]]=1,MAX(D$2:D790)+1,D790))</f>
        <v/>
      </c>
    </row>
    <row r="792" spans="1:4" ht="15" thickBot="1" x14ac:dyDescent="0.25">
      <c r="A792" s="1" t="s">
        <v>340</v>
      </c>
      <c r="B792">
        <v>791</v>
      </c>
      <c r="D792" t="str">
        <f>IF(ISBLANK(Table1[[#This Row],[נסיעות מדורג]]),"",IF(Table1[[#This Row],[נסיעות מדורג]]=1,MAX(D$2:D791)+1,D791))</f>
        <v/>
      </c>
    </row>
    <row r="793" spans="1:4" x14ac:dyDescent="0.2">
      <c r="A793" s="2" t="s">
        <v>378</v>
      </c>
      <c r="B793">
        <v>792</v>
      </c>
      <c r="D793" t="str">
        <f>IF(ISBLANK(Table1[[#This Row],[נסיעות מדורג]]),"",IF(Table1[[#This Row],[נסיעות מדורג]]=1,MAX(D$2:D792)+1,D792))</f>
        <v/>
      </c>
    </row>
    <row r="794" spans="1:4" ht="15" thickBot="1" x14ac:dyDescent="0.25">
      <c r="A794" s="3" t="s">
        <v>510</v>
      </c>
      <c r="B794">
        <v>793</v>
      </c>
      <c r="D794" t="str">
        <f>IF(ISBLANK(Table1[[#This Row],[נסיעות מדורג]]),"",IF(Table1[[#This Row],[נסיעות מדורג]]=1,MAX(D$2:D793)+1,D793))</f>
        <v/>
      </c>
    </row>
    <row r="795" spans="1:4" ht="15" thickBot="1" x14ac:dyDescent="0.25">
      <c r="A795" s="1" t="s">
        <v>340</v>
      </c>
      <c r="B795">
        <v>794</v>
      </c>
      <c r="D795" t="str">
        <f>IF(ISBLANK(Table1[[#This Row],[נסיעות מדורג]]),"",IF(Table1[[#This Row],[נסיעות מדורג]]=1,MAX(D$2:D794)+1,D794))</f>
        <v/>
      </c>
    </row>
    <row r="796" spans="1:4" x14ac:dyDescent="0.2">
      <c r="A796" s="2" t="s">
        <v>511</v>
      </c>
      <c r="B796">
        <v>795</v>
      </c>
      <c r="D796" t="str">
        <f>IF(ISBLANK(Table1[[#This Row],[נסיעות מדורג]]),"",IF(Table1[[#This Row],[נסיעות מדורג]]=1,MAX(D$2:D795)+1,D795))</f>
        <v/>
      </c>
    </row>
    <row r="797" spans="1:4" ht="15" thickBot="1" x14ac:dyDescent="0.25">
      <c r="A797" s="3" t="s">
        <v>512</v>
      </c>
      <c r="B797">
        <v>796</v>
      </c>
      <c r="D797" t="str">
        <f>IF(ISBLANK(Table1[[#This Row],[נסיעות מדורג]]),"",IF(Table1[[#This Row],[נסיעות מדורג]]=1,MAX(D$2:D796)+1,D796))</f>
        <v/>
      </c>
    </row>
    <row r="798" spans="1:4" ht="15" thickBot="1" x14ac:dyDescent="0.25">
      <c r="A798" s="1" t="s">
        <v>340</v>
      </c>
      <c r="B798">
        <v>797</v>
      </c>
      <c r="D798" t="str">
        <f>IF(ISBLANK(Table1[[#This Row],[נסיעות מדורג]]),"",IF(Table1[[#This Row],[נסיעות מדורג]]=1,MAX(D$2:D797)+1,D797))</f>
        <v/>
      </c>
    </row>
    <row r="799" spans="1:4" x14ac:dyDescent="0.2">
      <c r="A799" s="2" t="s">
        <v>513</v>
      </c>
      <c r="B799">
        <v>798</v>
      </c>
      <c r="D799" t="str">
        <f>IF(ISBLANK(Table1[[#This Row],[נסיעות מדורג]]),"",IF(Table1[[#This Row],[נסיעות מדורג]]=1,MAX(D$2:D798)+1,D798))</f>
        <v/>
      </c>
    </row>
    <row r="800" spans="1:4" ht="15" thickBot="1" x14ac:dyDescent="0.25">
      <c r="A800" s="3" t="s">
        <v>514</v>
      </c>
      <c r="B800">
        <v>799</v>
      </c>
      <c r="D800" t="str">
        <f>IF(ISBLANK(Table1[[#This Row],[נסיעות מדורג]]),"",IF(Table1[[#This Row],[נסיעות מדורג]]=1,MAX(D$2:D799)+1,D799))</f>
        <v/>
      </c>
    </row>
    <row r="801" spans="1:4" ht="15" thickBot="1" x14ac:dyDescent="0.25">
      <c r="A801" s="1" t="s">
        <v>340</v>
      </c>
      <c r="B801">
        <v>800</v>
      </c>
      <c r="D801" t="str">
        <f>IF(ISBLANK(Table1[[#This Row],[נסיעות מדורג]]),"",IF(Table1[[#This Row],[נסיעות מדורג]]=1,MAX(D$2:D800)+1,D800))</f>
        <v/>
      </c>
    </row>
    <row r="802" spans="1:4" x14ac:dyDescent="0.2">
      <c r="A802" s="2" t="s">
        <v>515</v>
      </c>
      <c r="B802">
        <v>801</v>
      </c>
      <c r="D802" t="str">
        <f>IF(ISBLANK(Table1[[#This Row],[נסיעות מדורג]]),"",IF(Table1[[#This Row],[נסיעות מדורג]]=1,MAX(D$2:D801)+1,D801))</f>
        <v/>
      </c>
    </row>
    <row r="803" spans="1:4" ht="15" thickBot="1" x14ac:dyDescent="0.25">
      <c r="A803" s="3" t="s">
        <v>516</v>
      </c>
      <c r="B803">
        <v>802</v>
      </c>
      <c r="D803" t="str">
        <f>IF(ISBLANK(Table1[[#This Row],[נסיעות מדורג]]),"",IF(Table1[[#This Row],[נסיעות מדורג]]=1,MAX(D$2:D802)+1,D802))</f>
        <v/>
      </c>
    </row>
    <row r="804" spans="1:4" ht="15" thickBot="1" x14ac:dyDescent="0.25">
      <c r="A804" s="1" t="s">
        <v>340</v>
      </c>
      <c r="B804">
        <v>803</v>
      </c>
      <c r="D804" t="str">
        <f>IF(ISBLANK(Table1[[#This Row],[נסיעות מדורג]]),"",IF(Table1[[#This Row],[נסיעות מדורג]]=1,MAX(D$2:D803)+1,D803))</f>
        <v/>
      </c>
    </row>
    <row r="805" spans="1:4" x14ac:dyDescent="0.2">
      <c r="A805" s="2" t="s">
        <v>517</v>
      </c>
      <c r="B805">
        <v>804</v>
      </c>
      <c r="C805">
        <v>1</v>
      </c>
      <c r="D805">
        <f>IF(ISBLANK(Table1[[#This Row],[נסיעות מדורג]]),"",IF(Table1[[#This Row],[נסיעות מדורג]]=1,MAX(D$2:D804)+1,D804))</f>
        <v>32</v>
      </c>
    </row>
    <row r="806" spans="1:4" ht="15" thickBot="1" x14ac:dyDescent="0.25">
      <c r="A806" s="3" t="s">
        <v>518</v>
      </c>
      <c r="B806">
        <v>805</v>
      </c>
      <c r="C806">
        <v>2</v>
      </c>
      <c r="D806">
        <f>IF(ISBLANK(Table1[[#This Row],[נסיעות מדורג]]),"",IF(Table1[[#This Row],[נסיעות מדורג]]=1,MAX(D$2:D805)+1,D805))</f>
        <v>32</v>
      </c>
    </row>
    <row r="807" spans="1:4" ht="15" thickBot="1" x14ac:dyDescent="0.25">
      <c r="A807" s="1" t="s">
        <v>519</v>
      </c>
      <c r="B807">
        <v>806</v>
      </c>
      <c r="D807" t="str">
        <f>IF(ISBLANK(Table1[[#This Row],[נסיעות מדורג]]),"",IF(Table1[[#This Row],[נסיעות מדורג]]=1,MAX(D$2:D806)+1,D806))</f>
        <v/>
      </c>
    </row>
    <row r="808" spans="1:4" x14ac:dyDescent="0.2">
      <c r="A808" s="2" t="s">
        <v>520</v>
      </c>
      <c r="B808">
        <v>807</v>
      </c>
      <c r="D808" t="str">
        <f>IF(ISBLANK(Table1[[#This Row],[נסיעות מדורג]]),"",IF(Table1[[#This Row],[נסיעות מדורג]]=1,MAX(D$2:D807)+1,D807))</f>
        <v/>
      </c>
    </row>
    <row r="809" spans="1:4" ht="15" thickBot="1" x14ac:dyDescent="0.25">
      <c r="A809" s="3" t="s">
        <v>521</v>
      </c>
      <c r="B809">
        <v>808</v>
      </c>
      <c r="D809" t="str">
        <f>IF(ISBLANK(Table1[[#This Row],[נסיעות מדורג]]),"",IF(Table1[[#This Row],[נסיעות מדורג]]=1,MAX(D$2:D808)+1,D808))</f>
        <v/>
      </c>
    </row>
    <row r="810" spans="1:4" ht="15" thickBot="1" x14ac:dyDescent="0.25">
      <c r="A810" s="1" t="s">
        <v>519</v>
      </c>
      <c r="B810">
        <v>809</v>
      </c>
      <c r="D810" t="str">
        <f>IF(ISBLANK(Table1[[#This Row],[נסיעות מדורג]]),"",IF(Table1[[#This Row],[נסיעות מדורג]]=1,MAX(D$2:D809)+1,D809))</f>
        <v/>
      </c>
    </row>
    <row r="811" spans="1:4" x14ac:dyDescent="0.2">
      <c r="A811" s="2" t="s">
        <v>522</v>
      </c>
      <c r="B811">
        <v>810</v>
      </c>
      <c r="D811" t="str">
        <f>IF(ISBLANK(Table1[[#This Row],[נסיעות מדורג]]),"",IF(Table1[[#This Row],[נסיעות מדורג]]=1,MAX(D$2:D810)+1,D810))</f>
        <v/>
      </c>
    </row>
    <row r="812" spans="1:4" ht="15" thickBot="1" x14ac:dyDescent="0.25">
      <c r="A812" s="3" t="s">
        <v>523</v>
      </c>
      <c r="B812">
        <v>811</v>
      </c>
      <c r="D812" t="str">
        <f>IF(ISBLANK(Table1[[#This Row],[נסיעות מדורג]]),"",IF(Table1[[#This Row],[נסיעות מדורג]]=1,MAX(D$2:D811)+1,D811))</f>
        <v/>
      </c>
    </row>
    <row r="813" spans="1:4" ht="15" thickBot="1" x14ac:dyDescent="0.25">
      <c r="A813" s="1" t="s">
        <v>519</v>
      </c>
      <c r="B813">
        <v>812</v>
      </c>
      <c r="D813" t="str">
        <f>IF(ISBLANK(Table1[[#This Row],[נסיעות מדורג]]),"",IF(Table1[[#This Row],[נסיעות מדורג]]=1,MAX(D$2:D812)+1,D812))</f>
        <v/>
      </c>
    </row>
    <row r="814" spans="1:4" x14ac:dyDescent="0.2">
      <c r="A814" s="2" t="s">
        <v>524</v>
      </c>
      <c r="B814">
        <v>813</v>
      </c>
      <c r="D814" t="str">
        <f>IF(ISBLANK(Table1[[#This Row],[נסיעות מדורג]]),"",IF(Table1[[#This Row],[נסיעות מדורג]]=1,MAX(D$2:D813)+1,D813))</f>
        <v/>
      </c>
    </row>
    <row r="815" spans="1:4" ht="15" thickBot="1" x14ac:dyDescent="0.25">
      <c r="A815" s="3" t="s">
        <v>525</v>
      </c>
      <c r="B815">
        <v>814</v>
      </c>
      <c r="D815" t="str">
        <f>IF(ISBLANK(Table1[[#This Row],[נסיעות מדורג]]),"",IF(Table1[[#This Row],[נסיעות מדורג]]=1,MAX(D$2:D814)+1,D814))</f>
        <v/>
      </c>
    </row>
    <row r="816" spans="1:4" ht="15" thickBot="1" x14ac:dyDescent="0.25">
      <c r="A816" s="1" t="s">
        <v>519</v>
      </c>
      <c r="B816">
        <v>815</v>
      </c>
      <c r="D816" t="str">
        <f>IF(ISBLANK(Table1[[#This Row],[נסיעות מדורג]]),"",IF(Table1[[#This Row],[נסיעות מדורג]]=1,MAX(D$2:D815)+1,D815))</f>
        <v/>
      </c>
    </row>
    <row r="817" spans="1:4" x14ac:dyDescent="0.2">
      <c r="A817" s="2" t="s">
        <v>526</v>
      </c>
      <c r="B817">
        <v>816</v>
      </c>
      <c r="D817" t="str">
        <f>IF(ISBLANK(Table1[[#This Row],[נסיעות מדורג]]),"",IF(Table1[[#This Row],[נסיעות מדורג]]=1,MAX(D$2:D816)+1,D816))</f>
        <v/>
      </c>
    </row>
    <row r="818" spans="1:4" ht="15" thickBot="1" x14ac:dyDescent="0.25">
      <c r="A818" s="3" t="s">
        <v>527</v>
      </c>
      <c r="B818">
        <v>817</v>
      </c>
      <c r="D818" t="str">
        <f>IF(ISBLANK(Table1[[#This Row],[נסיעות מדורג]]),"",IF(Table1[[#This Row],[נסיעות מדורג]]=1,MAX(D$2:D817)+1,D817))</f>
        <v/>
      </c>
    </row>
    <row r="819" spans="1:4" ht="15" thickBot="1" x14ac:dyDescent="0.25">
      <c r="A819" s="1" t="s">
        <v>519</v>
      </c>
      <c r="B819">
        <v>818</v>
      </c>
      <c r="D819" t="str">
        <f>IF(ISBLANK(Table1[[#This Row],[נסיעות מדורג]]),"",IF(Table1[[#This Row],[נסיעות מדורג]]=1,MAX(D$2:D818)+1,D818))</f>
        <v/>
      </c>
    </row>
    <row r="820" spans="1:4" x14ac:dyDescent="0.2">
      <c r="A820" s="2" t="s">
        <v>528</v>
      </c>
      <c r="B820">
        <v>819</v>
      </c>
      <c r="D820" t="str">
        <f>IF(ISBLANK(Table1[[#This Row],[נסיעות מדורג]]),"",IF(Table1[[#This Row],[נסיעות מדורג]]=1,MAX(D$2:D819)+1,D819))</f>
        <v/>
      </c>
    </row>
    <row r="821" spans="1:4" ht="15" thickBot="1" x14ac:dyDescent="0.25">
      <c r="A821" s="3" t="s">
        <v>529</v>
      </c>
      <c r="B821">
        <v>820</v>
      </c>
      <c r="D821" t="str">
        <f>IF(ISBLANK(Table1[[#This Row],[נסיעות מדורג]]),"",IF(Table1[[#This Row],[נסיעות מדורג]]=1,MAX(D$2:D820)+1,D820))</f>
        <v/>
      </c>
    </row>
    <row r="822" spans="1:4" ht="15" thickBot="1" x14ac:dyDescent="0.25">
      <c r="A822" s="1" t="s">
        <v>519</v>
      </c>
      <c r="B822">
        <v>821</v>
      </c>
      <c r="D822" t="str">
        <f>IF(ISBLANK(Table1[[#This Row],[נסיעות מדורג]]),"",IF(Table1[[#This Row],[נסיעות מדורג]]=1,MAX(D$2:D821)+1,D821))</f>
        <v/>
      </c>
    </row>
    <row r="823" spans="1:4" x14ac:dyDescent="0.2">
      <c r="A823" s="2" t="s">
        <v>530</v>
      </c>
      <c r="B823">
        <v>822</v>
      </c>
      <c r="D823" t="str">
        <f>IF(ISBLANK(Table1[[#This Row],[נסיעות מדורג]]),"",IF(Table1[[#This Row],[נסיעות מדורג]]=1,MAX(D$2:D822)+1,D822))</f>
        <v/>
      </c>
    </row>
    <row r="824" spans="1:4" ht="15" thickBot="1" x14ac:dyDescent="0.25">
      <c r="A824" s="3" t="s">
        <v>531</v>
      </c>
      <c r="B824">
        <v>823</v>
      </c>
      <c r="D824" t="str">
        <f>IF(ISBLANK(Table1[[#This Row],[נסיעות מדורג]]),"",IF(Table1[[#This Row],[נסיעות מדורג]]=1,MAX(D$2:D823)+1,D823))</f>
        <v/>
      </c>
    </row>
    <row r="825" spans="1:4" ht="15" thickBot="1" x14ac:dyDescent="0.25">
      <c r="A825" s="1" t="s">
        <v>519</v>
      </c>
      <c r="B825">
        <v>824</v>
      </c>
      <c r="D825" t="str">
        <f>IF(ISBLANK(Table1[[#This Row],[נסיעות מדורג]]),"",IF(Table1[[#This Row],[נסיעות מדורג]]=1,MAX(D$2:D824)+1,D824))</f>
        <v/>
      </c>
    </row>
    <row r="826" spans="1:4" x14ac:dyDescent="0.2">
      <c r="A826" s="2" t="s">
        <v>532</v>
      </c>
      <c r="B826">
        <v>825</v>
      </c>
      <c r="D826" t="str">
        <f>IF(ISBLANK(Table1[[#This Row],[נסיעות מדורג]]),"",IF(Table1[[#This Row],[נסיעות מדורג]]=1,MAX(D$2:D825)+1,D825))</f>
        <v/>
      </c>
    </row>
    <row r="827" spans="1:4" ht="15" thickBot="1" x14ac:dyDescent="0.25">
      <c r="A827" s="3" t="s">
        <v>533</v>
      </c>
      <c r="B827">
        <v>826</v>
      </c>
      <c r="D827" t="str">
        <f>IF(ISBLANK(Table1[[#This Row],[נסיעות מדורג]]),"",IF(Table1[[#This Row],[נסיעות מדורג]]=1,MAX(D$2:D826)+1,D826))</f>
        <v/>
      </c>
    </row>
    <row r="828" spans="1:4" ht="15" thickBot="1" x14ac:dyDescent="0.25">
      <c r="A828" s="1" t="s">
        <v>519</v>
      </c>
      <c r="B828">
        <v>827</v>
      </c>
      <c r="D828" t="str">
        <f>IF(ISBLANK(Table1[[#This Row],[נסיעות מדורג]]),"",IF(Table1[[#This Row],[נסיעות מדורג]]=1,MAX(D$2:D827)+1,D827))</f>
        <v/>
      </c>
    </row>
    <row r="829" spans="1:4" x14ac:dyDescent="0.2">
      <c r="A829" s="2" t="s">
        <v>534</v>
      </c>
      <c r="B829">
        <v>828</v>
      </c>
      <c r="D829" t="str">
        <f>IF(ISBLANK(Table1[[#This Row],[נסיעות מדורג]]),"",IF(Table1[[#This Row],[נסיעות מדורג]]=1,MAX(D$2:D828)+1,D828))</f>
        <v/>
      </c>
    </row>
    <row r="830" spans="1:4" ht="15" thickBot="1" x14ac:dyDescent="0.25">
      <c r="A830" s="3" t="s">
        <v>535</v>
      </c>
      <c r="B830">
        <v>829</v>
      </c>
      <c r="D830" t="str">
        <f>IF(ISBLANK(Table1[[#This Row],[נסיעות מדורג]]),"",IF(Table1[[#This Row],[נסיעות מדורג]]=1,MAX(D$2:D829)+1,D829))</f>
        <v/>
      </c>
    </row>
    <row r="831" spans="1:4" ht="15" thickBot="1" x14ac:dyDescent="0.25">
      <c r="A831" s="1" t="s">
        <v>519</v>
      </c>
      <c r="B831">
        <v>830</v>
      </c>
      <c r="D831" t="str">
        <f>IF(ISBLANK(Table1[[#This Row],[נסיעות מדורג]]),"",IF(Table1[[#This Row],[נסיעות מדורג]]=1,MAX(D$2:D830)+1,D830))</f>
        <v/>
      </c>
    </row>
    <row r="832" spans="1:4" x14ac:dyDescent="0.2">
      <c r="A832" s="2" t="s">
        <v>536</v>
      </c>
      <c r="B832">
        <v>831</v>
      </c>
      <c r="C832">
        <v>1</v>
      </c>
      <c r="D832">
        <f>IF(ISBLANK(Table1[[#This Row],[נסיעות מדורג]]),"",IF(Table1[[#This Row],[נסיעות מדורג]]=1,MAX(D$2:D831)+1,D831))</f>
        <v>33</v>
      </c>
    </row>
    <row r="833" spans="1:4" ht="15" thickBot="1" x14ac:dyDescent="0.25">
      <c r="A833" s="3" t="s">
        <v>537</v>
      </c>
      <c r="B833">
        <v>832</v>
      </c>
      <c r="C833">
        <v>2</v>
      </c>
      <c r="D833">
        <f>IF(ISBLANK(Table1[[#This Row],[נסיעות מדורג]]),"",IF(Table1[[#This Row],[נסיעות מדורג]]=1,MAX(D$2:D832)+1,D832))</f>
        <v>33</v>
      </c>
    </row>
    <row r="834" spans="1:4" ht="15" thickBot="1" x14ac:dyDescent="0.25">
      <c r="A834" s="1" t="s">
        <v>519</v>
      </c>
      <c r="B834">
        <v>833</v>
      </c>
      <c r="D834" t="str">
        <f>IF(ISBLANK(Table1[[#This Row],[נסיעות מדורג]]),"",IF(Table1[[#This Row],[נסיעות מדורג]]=1,MAX(D$2:D833)+1,D833))</f>
        <v/>
      </c>
    </row>
    <row r="835" spans="1:4" x14ac:dyDescent="0.2">
      <c r="A835" s="2" t="s">
        <v>538</v>
      </c>
      <c r="B835">
        <v>834</v>
      </c>
      <c r="D835" t="str">
        <f>IF(ISBLANK(Table1[[#This Row],[נסיעות מדורג]]),"",IF(Table1[[#This Row],[נסיעות מדורג]]=1,MAX(D$2:D834)+1,D834))</f>
        <v/>
      </c>
    </row>
    <row r="836" spans="1:4" ht="15" thickBot="1" x14ac:dyDescent="0.25">
      <c r="A836" s="3" t="s">
        <v>539</v>
      </c>
      <c r="B836">
        <v>835</v>
      </c>
      <c r="D836" t="str">
        <f>IF(ISBLANK(Table1[[#This Row],[נסיעות מדורג]]),"",IF(Table1[[#This Row],[נסיעות מדורג]]=1,MAX(D$2:D835)+1,D835))</f>
        <v/>
      </c>
    </row>
    <row r="837" spans="1:4" ht="15" thickBot="1" x14ac:dyDescent="0.25">
      <c r="A837" s="1" t="s">
        <v>519</v>
      </c>
      <c r="B837">
        <v>836</v>
      </c>
      <c r="D837" t="str">
        <f>IF(ISBLANK(Table1[[#This Row],[נסיעות מדורג]]),"",IF(Table1[[#This Row],[נסיעות מדורג]]=1,MAX(D$2:D836)+1,D836))</f>
        <v/>
      </c>
    </row>
    <row r="838" spans="1:4" x14ac:dyDescent="0.2">
      <c r="A838" s="2" t="s">
        <v>540</v>
      </c>
      <c r="B838">
        <v>837</v>
      </c>
      <c r="D838" t="str">
        <f>IF(ISBLANK(Table1[[#This Row],[נסיעות מדורג]]),"",IF(Table1[[#This Row],[נסיעות מדורג]]=1,MAX(D$2:D837)+1,D837))</f>
        <v/>
      </c>
    </row>
    <row r="839" spans="1:4" ht="15" thickBot="1" x14ac:dyDescent="0.25">
      <c r="A839" s="3" t="s">
        <v>541</v>
      </c>
      <c r="B839">
        <v>838</v>
      </c>
      <c r="D839" t="str">
        <f>IF(ISBLANK(Table1[[#This Row],[נסיעות מדורג]]),"",IF(Table1[[#This Row],[נסיעות מדורג]]=1,MAX(D$2:D838)+1,D838))</f>
        <v/>
      </c>
    </row>
    <row r="840" spans="1:4" ht="15" thickBot="1" x14ac:dyDescent="0.25">
      <c r="A840" s="1" t="s">
        <v>519</v>
      </c>
      <c r="B840">
        <v>839</v>
      </c>
      <c r="D840" t="str">
        <f>IF(ISBLANK(Table1[[#This Row],[נסיעות מדורג]]),"",IF(Table1[[#This Row],[נסיעות מדורג]]=1,MAX(D$2:D839)+1,D839))</f>
        <v/>
      </c>
    </row>
    <row r="841" spans="1:4" x14ac:dyDescent="0.2">
      <c r="A841" s="2" t="s">
        <v>9</v>
      </c>
      <c r="B841">
        <v>840</v>
      </c>
      <c r="C841">
        <v>1</v>
      </c>
      <c r="D841">
        <f>IF(ISBLANK(Table1[[#This Row],[נסיעות מדורג]]),"",IF(Table1[[#This Row],[נסיעות מדורג]]=1,MAX(D$2:D840)+1,D840))</f>
        <v>34</v>
      </c>
    </row>
    <row r="842" spans="1:4" ht="15" thickBot="1" x14ac:dyDescent="0.25">
      <c r="A842" s="3" t="s">
        <v>542</v>
      </c>
      <c r="B842">
        <v>841</v>
      </c>
      <c r="C842">
        <v>2</v>
      </c>
      <c r="D842">
        <f>IF(ISBLANK(Table1[[#This Row],[נסיעות מדורג]]),"",IF(Table1[[#This Row],[נסיעות מדורג]]=1,MAX(D$2:D841)+1,D841))</f>
        <v>34</v>
      </c>
    </row>
    <row r="843" spans="1:4" ht="15" thickBot="1" x14ac:dyDescent="0.25">
      <c r="A843" s="1" t="s">
        <v>519</v>
      </c>
      <c r="B843">
        <v>842</v>
      </c>
      <c r="D843" t="str">
        <f>IF(ISBLANK(Table1[[#This Row],[נסיעות מדורג]]),"",IF(Table1[[#This Row],[נסיעות מדורג]]=1,MAX(D$2:D842)+1,D842))</f>
        <v/>
      </c>
    </row>
    <row r="844" spans="1:4" x14ac:dyDescent="0.2">
      <c r="A844" s="2" t="s">
        <v>543</v>
      </c>
      <c r="B844">
        <v>843</v>
      </c>
      <c r="D844" t="str">
        <f>IF(ISBLANK(Table1[[#This Row],[נסיעות מדורג]]),"",IF(Table1[[#This Row],[נסיעות מדורג]]=1,MAX(D$2:D843)+1,D843))</f>
        <v/>
      </c>
    </row>
    <row r="845" spans="1:4" ht="15" thickBot="1" x14ac:dyDescent="0.25">
      <c r="A845" s="3" t="s">
        <v>544</v>
      </c>
      <c r="B845">
        <v>844</v>
      </c>
      <c r="D845" t="str">
        <f>IF(ISBLANK(Table1[[#This Row],[נסיעות מדורג]]),"",IF(Table1[[#This Row],[נסיעות מדורג]]=1,MAX(D$2:D844)+1,D844))</f>
        <v/>
      </c>
    </row>
    <row r="846" spans="1:4" ht="15" thickBot="1" x14ac:dyDescent="0.25">
      <c r="A846" s="1" t="s">
        <v>519</v>
      </c>
      <c r="B846">
        <v>845</v>
      </c>
      <c r="D846" t="str">
        <f>IF(ISBLANK(Table1[[#This Row],[נסיעות מדורג]]),"",IF(Table1[[#This Row],[נסיעות מדורג]]=1,MAX(D$2:D845)+1,D845))</f>
        <v/>
      </c>
    </row>
    <row r="847" spans="1:4" x14ac:dyDescent="0.2">
      <c r="A847" s="2" t="s">
        <v>545</v>
      </c>
      <c r="B847">
        <v>846</v>
      </c>
      <c r="D847" t="str">
        <f>IF(ISBLANK(Table1[[#This Row],[נסיעות מדורג]]),"",IF(Table1[[#This Row],[נסיעות מדורג]]=1,MAX(D$2:D846)+1,D846))</f>
        <v/>
      </c>
    </row>
    <row r="848" spans="1:4" ht="15" thickBot="1" x14ac:dyDescent="0.25">
      <c r="A848" s="3" t="s">
        <v>546</v>
      </c>
      <c r="B848">
        <v>847</v>
      </c>
      <c r="D848" t="str">
        <f>IF(ISBLANK(Table1[[#This Row],[נסיעות מדורג]]),"",IF(Table1[[#This Row],[נסיעות מדורג]]=1,MAX(D$2:D847)+1,D847))</f>
        <v/>
      </c>
    </row>
    <row r="849" spans="1:4" ht="15" thickBot="1" x14ac:dyDescent="0.25">
      <c r="A849" s="1" t="s">
        <v>519</v>
      </c>
      <c r="B849">
        <v>848</v>
      </c>
      <c r="D849" t="str">
        <f>IF(ISBLANK(Table1[[#This Row],[נסיעות מדורג]]),"",IF(Table1[[#This Row],[נסיעות מדורג]]=1,MAX(D$2:D848)+1,D848))</f>
        <v/>
      </c>
    </row>
    <row r="850" spans="1:4" x14ac:dyDescent="0.2">
      <c r="A850" s="2" t="s">
        <v>4</v>
      </c>
      <c r="B850">
        <v>849</v>
      </c>
      <c r="C850">
        <v>1</v>
      </c>
      <c r="D850">
        <f>IF(ISBLANK(Table1[[#This Row],[נסיעות מדורג]]),"",IF(Table1[[#This Row],[נסיעות מדורג]]=1,MAX(D$2:D849)+1,D849))</f>
        <v>35</v>
      </c>
    </row>
    <row r="851" spans="1:4" ht="15" thickBot="1" x14ac:dyDescent="0.25">
      <c r="A851" s="3" t="s">
        <v>547</v>
      </c>
      <c r="B851">
        <v>850</v>
      </c>
      <c r="C851">
        <v>2</v>
      </c>
      <c r="D851">
        <f>IF(ISBLANK(Table1[[#This Row],[נסיעות מדורג]]),"",IF(Table1[[#This Row],[נסיעות מדורג]]=1,MAX(D$2:D850)+1,D850))</f>
        <v>35</v>
      </c>
    </row>
    <row r="852" spans="1:4" ht="15" thickBot="1" x14ac:dyDescent="0.25">
      <c r="A852" s="1" t="s">
        <v>519</v>
      </c>
      <c r="B852">
        <v>851</v>
      </c>
      <c r="D852" t="str">
        <f>IF(ISBLANK(Table1[[#This Row],[נסיעות מדורג]]),"",IF(Table1[[#This Row],[נסיעות מדורג]]=1,MAX(D$2:D851)+1,D851))</f>
        <v/>
      </c>
    </row>
    <row r="853" spans="1:4" x14ac:dyDescent="0.2">
      <c r="A853" s="2" t="s">
        <v>548</v>
      </c>
      <c r="B853">
        <v>852</v>
      </c>
      <c r="D853" t="str">
        <f>IF(ISBLANK(Table1[[#This Row],[נסיעות מדורג]]),"",IF(Table1[[#This Row],[נסיעות מדורג]]=1,MAX(D$2:D852)+1,D852))</f>
        <v/>
      </c>
    </row>
    <row r="854" spans="1:4" ht="15" thickBot="1" x14ac:dyDescent="0.25">
      <c r="A854" s="3" t="s">
        <v>549</v>
      </c>
      <c r="B854">
        <v>853</v>
      </c>
      <c r="D854" t="str">
        <f>IF(ISBLANK(Table1[[#This Row],[נסיעות מדורג]]),"",IF(Table1[[#This Row],[נסיעות מדורג]]=1,MAX(D$2:D853)+1,D853))</f>
        <v/>
      </c>
    </row>
    <row r="855" spans="1:4" ht="15" thickBot="1" x14ac:dyDescent="0.25">
      <c r="A855" s="1" t="s">
        <v>519</v>
      </c>
      <c r="B855">
        <v>854</v>
      </c>
      <c r="D855" t="str">
        <f>IF(ISBLANK(Table1[[#This Row],[נסיעות מדורג]]),"",IF(Table1[[#This Row],[נסיעות מדורג]]=1,MAX(D$2:D854)+1,D854))</f>
        <v/>
      </c>
    </row>
    <row r="856" spans="1:4" x14ac:dyDescent="0.2">
      <c r="A856" s="2" t="s">
        <v>550</v>
      </c>
      <c r="B856">
        <v>855</v>
      </c>
      <c r="D856" t="str">
        <f>IF(ISBLANK(Table1[[#This Row],[נסיעות מדורג]]),"",IF(Table1[[#This Row],[נסיעות מדורג]]=1,MAX(D$2:D855)+1,D855))</f>
        <v/>
      </c>
    </row>
    <row r="857" spans="1:4" ht="15" thickBot="1" x14ac:dyDescent="0.25">
      <c r="A857" s="3" t="s">
        <v>551</v>
      </c>
      <c r="B857">
        <v>856</v>
      </c>
      <c r="D857" t="str">
        <f>IF(ISBLANK(Table1[[#This Row],[נסיעות מדורג]]),"",IF(Table1[[#This Row],[נסיעות מדורג]]=1,MAX(D$2:D856)+1,D856))</f>
        <v/>
      </c>
    </row>
    <row r="858" spans="1:4" ht="15" thickBot="1" x14ac:dyDescent="0.25">
      <c r="A858" s="1" t="s">
        <v>519</v>
      </c>
      <c r="B858">
        <v>857</v>
      </c>
      <c r="D858" t="str">
        <f>IF(ISBLANK(Table1[[#This Row],[נסיעות מדורג]]),"",IF(Table1[[#This Row],[נסיעות מדורג]]=1,MAX(D$2:D857)+1,D857))</f>
        <v/>
      </c>
    </row>
    <row r="859" spans="1:4" x14ac:dyDescent="0.2">
      <c r="A859" s="2" t="s">
        <v>552</v>
      </c>
      <c r="B859">
        <v>858</v>
      </c>
      <c r="D859" t="str">
        <f>IF(ISBLANK(Table1[[#This Row],[נסיעות מדורג]]),"",IF(Table1[[#This Row],[נסיעות מדורג]]=1,MAX(D$2:D858)+1,D858))</f>
        <v/>
      </c>
    </row>
    <row r="860" spans="1:4" ht="15" thickBot="1" x14ac:dyDescent="0.25">
      <c r="A860" s="3" t="s">
        <v>553</v>
      </c>
      <c r="B860">
        <v>859</v>
      </c>
      <c r="D860" t="str">
        <f>IF(ISBLANK(Table1[[#This Row],[נסיעות מדורג]]),"",IF(Table1[[#This Row],[נסיעות מדורג]]=1,MAX(D$2:D859)+1,D859))</f>
        <v/>
      </c>
    </row>
    <row r="861" spans="1:4" ht="15" thickBot="1" x14ac:dyDescent="0.25">
      <c r="A861" s="1" t="s">
        <v>519</v>
      </c>
      <c r="B861">
        <v>860</v>
      </c>
      <c r="D861" t="str">
        <f>IF(ISBLANK(Table1[[#This Row],[נסיעות מדורג]]),"",IF(Table1[[#This Row],[נסיעות מדורג]]=1,MAX(D$2:D860)+1,D860))</f>
        <v/>
      </c>
    </row>
    <row r="862" spans="1:4" x14ac:dyDescent="0.2">
      <c r="A862" s="2" t="s">
        <v>554</v>
      </c>
      <c r="B862">
        <v>861</v>
      </c>
      <c r="D862" t="str">
        <f>IF(ISBLANK(Table1[[#This Row],[נסיעות מדורג]]),"",IF(Table1[[#This Row],[נסיעות מדורג]]=1,MAX(D$2:D861)+1,D861))</f>
        <v/>
      </c>
    </row>
    <row r="863" spans="1:4" ht="15" thickBot="1" x14ac:dyDescent="0.25">
      <c r="A863" s="3" t="s">
        <v>555</v>
      </c>
      <c r="B863">
        <v>862</v>
      </c>
      <c r="D863" t="str">
        <f>IF(ISBLANK(Table1[[#This Row],[נסיעות מדורג]]),"",IF(Table1[[#This Row],[נסיעות מדורג]]=1,MAX(D$2:D862)+1,D862))</f>
        <v/>
      </c>
    </row>
    <row r="864" spans="1:4" ht="15" thickBot="1" x14ac:dyDescent="0.25">
      <c r="A864" s="1" t="s">
        <v>519</v>
      </c>
      <c r="B864">
        <v>863</v>
      </c>
      <c r="D864" t="str">
        <f>IF(ISBLANK(Table1[[#This Row],[נסיעות מדורג]]),"",IF(Table1[[#This Row],[נסיעות מדורג]]=1,MAX(D$2:D863)+1,D863))</f>
        <v/>
      </c>
    </row>
    <row r="865" spans="1:4" x14ac:dyDescent="0.2">
      <c r="A865" s="2" t="s">
        <v>556</v>
      </c>
      <c r="B865">
        <v>864</v>
      </c>
      <c r="D865" t="str">
        <f>IF(ISBLANK(Table1[[#This Row],[נסיעות מדורג]]),"",IF(Table1[[#This Row],[נסיעות מדורג]]=1,MAX(D$2:D864)+1,D864))</f>
        <v/>
      </c>
    </row>
    <row r="866" spans="1:4" ht="15" thickBot="1" x14ac:dyDescent="0.25">
      <c r="A866" s="3" t="s">
        <v>557</v>
      </c>
      <c r="B866">
        <v>865</v>
      </c>
      <c r="D866" t="str">
        <f>IF(ISBLANK(Table1[[#This Row],[נסיעות מדורג]]),"",IF(Table1[[#This Row],[נסיעות מדורג]]=1,MAX(D$2:D865)+1,D865))</f>
        <v/>
      </c>
    </row>
    <row r="867" spans="1:4" ht="15" thickBot="1" x14ac:dyDescent="0.25">
      <c r="A867" s="1" t="s">
        <v>519</v>
      </c>
      <c r="B867">
        <v>866</v>
      </c>
      <c r="D867" t="str">
        <f>IF(ISBLANK(Table1[[#This Row],[נסיעות מדורג]]),"",IF(Table1[[#This Row],[נסיעות מדורג]]=1,MAX(D$2:D866)+1,D866))</f>
        <v/>
      </c>
    </row>
    <row r="868" spans="1:4" x14ac:dyDescent="0.2">
      <c r="A868" s="2" t="s">
        <v>558</v>
      </c>
      <c r="B868">
        <v>867</v>
      </c>
      <c r="D868" t="str">
        <f>IF(ISBLANK(Table1[[#This Row],[נסיעות מדורג]]),"",IF(Table1[[#This Row],[נסיעות מדורג]]=1,MAX(D$2:D867)+1,D867))</f>
        <v/>
      </c>
    </row>
    <row r="869" spans="1:4" ht="15" thickBot="1" x14ac:dyDescent="0.25">
      <c r="A869" s="3" t="s">
        <v>559</v>
      </c>
      <c r="B869">
        <v>868</v>
      </c>
      <c r="D869" t="str">
        <f>IF(ISBLANK(Table1[[#This Row],[נסיעות מדורג]]),"",IF(Table1[[#This Row],[נסיעות מדורג]]=1,MAX(D$2:D868)+1,D868))</f>
        <v/>
      </c>
    </row>
    <row r="870" spans="1:4" ht="15" thickBot="1" x14ac:dyDescent="0.25">
      <c r="A870" s="1" t="s">
        <v>519</v>
      </c>
      <c r="B870">
        <v>869</v>
      </c>
      <c r="D870" t="str">
        <f>IF(ISBLANK(Table1[[#This Row],[נסיעות מדורג]]),"",IF(Table1[[#This Row],[נסיעות מדורג]]=1,MAX(D$2:D869)+1,D869))</f>
        <v/>
      </c>
    </row>
    <row r="871" spans="1:4" x14ac:dyDescent="0.2">
      <c r="A871" s="2" t="s">
        <v>560</v>
      </c>
      <c r="B871">
        <v>870</v>
      </c>
      <c r="D871" t="str">
        <f>IF(ISBLANK(Table1[[#This Row],[נסיעות מדורג]]),"",IF(Table1[[#This Row],[נסיעות מדורג]]=1,MAX(D$2:D870)+1,D870))</f>
        <v/>
      </c>
    </row>
    <row r="872" spans="1:4" ht="15" thickBot="1" x14ac:dyDescent="0.25">
      <c r="A872" s="3" t="s">
        <v>561</v>
      </c>
      <c r="B872">
        <v>871</v>
      </c>
      <c r="D872" t="str">
        <f>IF(ISBLANK(Table1[[#This Row],[נסיעות מדורג]]),"",IF(Table1[[#This Row],[נסיעות מדורג]]=1,MAX(D$2:D871)+1,D871))</f>
        <v/>
      </c>
    </row>
    <row r="873" spans="1:4" ht="15" thickBot="1" x14ac:dyDescent="0.25">
      <c r="A873" s="1" t="s">
        <v>519</v>
      </c>
      <c r="B873">
        <v>872</v>
      </c>
      <c r="D873" t="str">
        <f>IF(ISBLANK(Table1[[#This Row],[נסיעות מדורג]]),"",IF(Table1[[#This Row],[נסיעות מדורג]]=1,MAX(D$2:D872)+1,D872))</f>
        <v/>
      </c>
    </row>
    <row r="874" spans="1:4" x14ac:dyDescent="0.2">
      <c r="A874" s="2" t="s">
        <v>562</v>
      </c>
      <c r="B874">
        <v>873</v>
      </c>
      <c r="D874" t="str">
        <f>IF(ISBLANK(Table1[[#This Row],[נסיעות מדורג]]),"",IF(Table1[[#This Row],[נסיעות מדורג]]=1,MAX(D$2:D873)+1,D873))</f>
        <v/>
      </c>
    </row>
    <row r="875" spans="1:4" ht="15" thickBot="1" x14ac:dyDescent="0.25">
      <c r="A875" s="3" t="s">
        <v>563</v>
      </c>
      <c r="B875">
        <v>874</v>
      </c>
      <c r="D875" t="str">
        <f>IF(ISBLANK(Table1[[#This Row],[נסיעות מדורג]]),"",IF(Table1[[#This Row],[נסיעות מדורג]]=1,MAX(D$2:D874)+1,D874))</f>
        <v/>
      </c>
    </row>
    <row r="876" spans="1:4" ht="15" thickBot="1" x14ac:dyDescent="0.25">
      <c r="A876" s="1" t="s">
        <v>519</v>
      </c>
      <c r="B876">
        <v>875</v>
      </c>
      <c r="D876" t="str">
        <f>IF(ISBLANK(Table1[[#This Row],[נסיעות מדורג]]),"",IF(Table1[[#This Row],[נסיעות מדורג]]=1,MAX(D$2:D875)+1,D875))</f>
        <v/>
      </c>
    </row>
    <row r="877" spans="1:4" x14ac:dyDescent="0.2">
      <c r="A877" s="2" t="s">
        <v>564</v>
      </c>
      <c r="B877">
        <v>876</v>
      </c>
      <c r="D877" t="str">
        <f>IF(ISBLANK(Table1[[#This Row],[נסיעות מדורג]]),"",IF(Table1[[#This Row],[נסיעות מדורג]]=1,MAX(D$2:D876)+1,D876))</f>
        <v/>
      </c>
    </row>
    <row r="878" spans="1:4" ht="15" thickBot="1" x14ac:dyDescent="0.25">
      <c r="A878" s="3" t="s">
        <v>565</v>
      </c>
      <c r="B878">
        <v>877</v>
      </c>
      <c r="D878" t="str">
        <f>IF(ISBLANK(Table1[[#This Row],[נסיעות מדורג]]),"",IF(Table1[[#This Row],[נסיעות מדורג]]=1,MAX(D$2:D877)+1,D877))</f>
        <v/>
      </c>
    </row>
    <row r="879" spans="1:4" ht="15" thickBot="1" x14ac:dyDescent="0.25">
      <c r="A879" s="1" t="s">
        <v>519</v>
      </c>
      <c r="B879">
        <v>878</v>
      </c>
      <c r="D879" t="str">
        <f>IF(ISBLANK(Table1[[#This Row],[נסיעות מדורג]]),"",IF(Table1[[#This Row],[נסיעות מדורג]]=1,MAX(D$2:D878)+1,D878))</f>
        <v/>
      </c>
    </row>
    <row r="880" spans="1:4" x14ac:dyDescent="0.2">
      <c r="A880" s="2" t="s">
        <v>566</v>
      </c>
      <c r="B880">
        <v>879</v>
      </c>
      <c r="D880" t="str">
        <f>IF(ISBLANK(Table1[[#This Row],[נסיעות מדורג]]),"",IF(Table1[[#This Row],[נסיעות מדורג]]=1,MAX(D$2:D879)+1,D879))</f>
        <v/>
      </c>
    </row>
    <row r="881" spans="1:4" ht="15" thickBot="1" x14ac:dyDescent="0.25">
      <c r="A881" s="3" t="s">
        <v>567</v>
      </c>
      <c r="B881">
        <v>880</v>
      </c>
      <c r="D881" t="str">
        <f>IF(ISBLANK(Table1[[#This Row],[נסיעות מדורג]]),"",IF(Table1[[#This Row],[נסיעות מדורג]]=1,MAX(D$2:D880)+1,D880))</f>
        <v/>
      </c>
    </row>
    <row r="882" spans="1:4" ht="15" thickBot="1" x14ac:dyDescent="0.25">
      <c r="A882" s="1" t="s">
        <v>519</v>
      </c>
      <c r="B882">
        <v>881</v>
      </c>
      <c r="D882" t="str">
        <f>IF(ISBLANK(Table1[[#This Row],[נסיעות מדורג]]),"",IF(Table1[[#This Row],[נסיעות מדורג]]=1,MAX(D$2:D881)+1,D881))</f>
        <v/>
      </c>
    </row>
    <row r="883" spans="1:4" x14ac:dyDescent="0.2">
      <c r="A883" s="2" t="s">
        <v>568</v>
      </c>
      <c r="B883">
        <v>882</v>
      </c>
      <c r="D883" t="str">
        <f>IF(ISBLANK(Table1[[#This Row],[נסיעות מדורג]]),"",IF(Table1[[#This Row],[נסיעות מדורג]]=1,MAX(D$2:D882)+1,D882))</f>
        <v/>
      </c>
    </row>
    <row r="884" spans="1:4" ht="15" thickBot="1" x14ac:dyDescent="0.25">
      <c r="A884" s="3" t="s">
        <v>569</v>
      </c>
      <c r="B884">
        <v>883</v>
      </c>
      <c r="D884" t="str">
        <f>IF(ISBLANK(Table1[[#This Row],[נסיעות מדורג]]),"",IF(Table1[[#This Row],[נסיעות מדורג]]=1,MAX(D$2:D883)+1,D883))</f>
        <v/>
      </c>
    </row>
    <row r="885" spans="1:4" ht="15" thickBot="1" x14ac:dyDescent="0.25">
      <c r="A885" s="1" t="s">
        <v>519</v>
      </c>
      <c r="B885">
        <v>884</v>
      </c>
      <c r="D885" t="str">
        <f>IF(ISBLANK(Table1[[#This Row],[נסיעות מדורג]]),"",IF(Table1[[#This Row],[נסיעות מדורג]]=1,MAX(D$2:D884)+1,D884))</f>
        <v/>
      </c>
    </row>
    <row r="886" spans="1:4" x14ac:dyDescent="0.2">
      <c r="A886" s="2" t="s">
        <v>570</v>
      </c>
      <c r="B886">
        <v>885</v>
      </c>
      <c r="D886" t="str">
        <f>IF(ISBLANK(Table1[[#This Row],[נסיעות מדורג]]),"",IF(Table1[[#This Row],[נסיעות מדורג]]=1,MAX(D$2:D885)+1,D885))</f>
        <v/>
      </c>
    </row>
    <row r="887" spans="1:4" ht="15" thickBot="1" x14ac:dyDescent="0.25">
      <c r="A887" s="3" t="s">
        <v>571</v>
      </c>
      <c r="B887">
        <v>886</v>
      </c>
      <c r="D887" t="str">
        <f>IF(ISBLANK(Table1[[#This Row],[נסיעות מדורג]]),"",IF(Table1[[#This Row],[נסיעות מדורג]]=1,MAX(D$2:D886)+1,D886))</f>
        <v/>
      </c>
    </row>
    <row r="888" spans="1:4" ht="15" thickBot="1" x14ac:dyDescent="0.25">
      <c r="A888" s="1" t="s">
        <v>519</v>
      </c>
      <c r="B888">
        <v>887</v>
      </c>
      <c r="D888" t="str">
        <f>IF(ISBLANK(Table1[[#This Row],[נסיעות מדורג]]),"",IF(Table1[[#This Row],[נסיעות מדורג]]=1,MAX(D$2:D887)+1,D887))</f>
        <v/>
      </c>
    </row>
    <row r="889" spans="1:4" x14ac:dyDescent="0.2">
      <c r="A889" s="2" t="s">
        <v>572</v>
      </c>
      <c r="B889">
        <v>888</v>
      </c>
      <c r="C889">
        <v>1</v>
      </c>
      <c r="D889">
        <f>IF(ISBLANK(Table1[[#This Row],[נסיעות מדורג]]),"",IF(Table1[[#This Row],[נסיעות מדורג]]=1,MAX(D$2:D888)+1,D888))</f>
        <v>36</v>
      </c>
    </row>
    <row r="890" spans="1:4" ht="15" thickBot="1" x14ac:dyDescent="0.25">
      <c r="A890" s="3" t="s">
        <v>573</v>
      </c>
      <c r="B890">
        <v>889</v>
      </c>
      <c r="C890">
        <v>2</v>
      </c>
      <c r="D890">
        <f>IF(ISBLANK(Table1[[#This Row],[נסיעות מדורג]]),"",IF(Table1[[#This Row],[נסיעות מדורג]]=1,MAX(D$2:D889)+1,D889))</f>
        <v>36</v>
      </c>
    </row>
    <row r="891" spans="1:4" ht="15" thickBot="1" x14ac:dyDescent="0.25">
      <c r="A891" s="1" t="s">
        <v>519</v>
      </c>
      <c r="B891">
        <v>890</v>
      </c>
      <c r="D891" t="str">
        <f>IF(ISBLANK(Table1[[#This Row],[נסיעות מדורג]]),"",IF(Table1[[#This Row],[נסיעות מדורג]]=1,MAX(D$2:D890)+1,D890))</f>
        <v/>
      </c>
    </row>
    <row r="892" spans="1:4" x14ac:dyDescent="0.2">
      <c r="A892" s="2" t="s">
        <v>574</v>
      </c>
      <c r="B892">
        <v>891</v>
      </c>
      <c r="D892" t="str">
        <f>IF(ISBLANK(Table1[[#This Row],[נסיעות מדורג]]),"",IF(Table1[[#This Row],[נסיעות מדורג]]=1,MAX(D$2:D891)+1,D891))</f>
        <v/>
      </c>
    </row>
    <row r="893" spans="1:4" ht="15" thickBot="1" x14ac:dyDescent="0.25">
      <c r="A893" s="3" t="s">
        <v>575</v>
      </c>
      <c r="B893">
        <v>892</v>
      </c>
      <c r="D893" t="str">
        <f>IF(ISBLANK(Table1[[#This Row],[נסיעות מדורג]]),"",IF(Table1[[#This Row],[נסיעות מדורג]]=1,MAX(D$2:D892)+1,D892))</f>
        <v/>
      </c>
    </row>
    <row r="894" spans="1:4" ht="15" thickBot="1" x14ac:dyDescent="0.25">
      <c r="A894" s="1" t="s">
        <v>519</v>
      </c>
      <c r="B894">
        <v>893</v>
      </c>
      <c r="D894" t="str">
        <f>IF(ISBLANK(Table1[[#This Row],[נסיעות מדורג]]),"",IF(Table1[[#This Row],[נסיעות מדורג]]=1,MAX(D$2:D893)+1,D893))</f>
        <v/>
      </c>
    </row>
    <row r="895" spans="1:4" x14ac:dyDescent="0.2">
      <c r="A895" s="2" t="s">
        <v>576</v>
      </c>
      <c r="B895">
        <v>894</v>
      </c>
      <c r="D895" t="str">
        <f>IF(ISBLANK(Table1[[#This Row],[נסיעות מדורג]]),"",IF(Table1[[#This Row],[נסיעות מדורג]]=1,MAX(D$2:D894)+1,D894))</f>
        <v/>
      </c>
    </row>
    <row r="896" spans="1:4" ht="15" thickBot="1" x14ac:dyDescent="0.25">
      <c r="A896" s="3" t="s">
        <v>577</v>
      </c>
      <c r="B896">
        <v>895</v>
      </c>
      <c r="D896" t="str">
        <f>IF(ISBLANK(Table1[[#This Row],[נסיעות מדורג]]),"",IF(Table1[[#This Row],[נסיעות מדורג]]=1,MAX(D$2:D895)+1,D895))</f>
        <v/>
      </c>
    </row>
    <row r="897" spans="1:4" ht="15" thickBot="1" x14ac:dyDescent="0.25">
      <c r="A897" s="1" t="s">
        <v>519</v>
      </c>
      <c r="B897">
        <v>896</v>
      </c>
      <c r="D897" t="str">
        <f>IF(ISBLANK(Table1[[#This Row],[נסיעות מדורג]]),"",IF(Table1[[#This Row],[נסיעות מדורג]]=1,MAX(D$2:D896)+1,D896))</f>
        <v/>
      </c>
    </row>
    <row r="898" spans="1:4" x14ac:dyDescent="0.2">
      <c r="A898" s="2" t="s">
        <v>578</v>
      </c>
      <c r="B898">
        <v>897</v>
      </c>
      <c r="D898" t="str">
        <f>IF(ISBLANK(Table1[[#This Row],[נסיעות מדורג]]),"",IF(Table1[[#This Row],[נסיעות מדורג]]=1,MAX(D$2:D897)+1,D897))</f>
        <v/>
      </c>
    </row>
    <row r="899" spans="1:4" ht="15" thickBot="1" x14ac:dyDescent="0.25">
      <c r="A899" s="3" t="s">
        <v>579</v>
      </c>
      <c r="B899">
        <v>898</v>
      </c>
      <c r="D899" t="str">
        <f>IF(ISBLANK(Table1[[#This Row],[נסיעות מדורג]]),"",IF(Table1[[#This Row],[נסיעות מדורג]]=1,MAX(D$2:D898)+1,D898))</f>
        <v/>
      </c>
    </row>
    <row r="900" spans="1:4" ht="15" thickBot="1" x14ac:dyDescent="0.25">
      <c r="A900" s="1" t="s">
        <v>519</v>
      </c>
      <c r="B900">
        <v>899</v>
      </c>
      <c r="D900" t="str">
        <f>IF(ISBLANK(Table1[[#This Row],[נסיעות מדורג]]),"",IF(Table1[[#This Row],[נסיעות מדורג]]=1,MAX(D$2:D899)+1,D899))</f>
        <v/>
      </c>
    </row>
    <row r="901" spans="1:4" x14ac:dyDescent="0.2">
      <c r="A901" s="2" t="s">
        <v>580</v>
      </c>
      <c r="B901">
        <v>900</v>
      </c>
      <c r="D901" t="str">
        <f>IF(ISBLANK(Table1[[#This Row],[נסיעות מדורג]]),"",IF(Table1[[#This Row],[נסיעות מדורג]]=1,MAX(D$2:D900)+1,D900))</f>
        <v/>
      </c>
    </row>
    <row r="902" spans="1:4" ht="15" thickBot="1" x14ac:dyDescent="0.25">
      <c r="A902" s="3" t="s">
        <v>581</v>
      </c>
      <c r="B902">
        <v>901</v>
      </c>
      <c r="D902" t="str">
        <f>IF(ISBLANK(Table1[[#This Row],[נסיעות מדורג]]),"",IF(Table1[[#This Row],[נסיעות מדורג]]=1,MAX(D$2:D901)+1,D901))</f>
        <v/>
      </c>
    </row>
    <row r="903" spans="1:4" ht="15" thickBot="1" x14ac:dyDescent="0.25">
      <c r="A903" s="1" t="s">
        <v>519</v>
      </c>
      <c r="B903">
        <v>902</v>
      </c>
      <c r="D903" t="str">
        <f>IF(ISBLANK(Table1[[#This Row],[נסיעות מדורג]]),"",IF(Table1[[#This Row],[נסיעות מדורג]]=1,MAX(D$2:D902)+1,D902))</f>
        <v/>
      </c>
    </row>
    <row r="904" spans="1:4" x14ac:dyDescent="0.2">
      <c r="A904" s="2" t="s">
        <v>582</v>
      </c>
      <c r="B904">
        <v>903</v>
      </c>
      <c r="D904" t="str">
        <f>IF(ISBLANK(Table1[[#This Row],[נסיעות מדורג]]),"",IF(Table1[[#This Row],[נסיעות מדורג]]=1,MAX(D$2:D903)+1,D903))</f>
        <v/>
      </c>
    </row>
    <row r="905" spans="1:4" ht="15" thickBot="1" x14ac:dyDescent="0.25">
      <c r="A905" s="3" t="s">
        <v>583</v>
      </c>
      <c r="B905">
        <v>904</v>
      </c>
      <c r="D905" t="str">
        <f>IF(ISBLANK(Table1[[#This Row],[נסיעות מדורג]]),"",IF(Table1[[#This Row],[נסיעות מדורג]]=1,MAX(D$2:D904)+1,D904))</f>
        <v/>
      </c>
    </row>
    <row r="906" spans="1:4" ht="15" thickBot="1" x14ac:dyDescent="0.25">
      <c r="A906" s="1" t="s">
        <v>519</v>
      </c>
      <c r="B906">
        <v>905</v>
      </c>
      <c r="D906" t="str">
        <f>IF(ISBLANK(Table1[[#This Row],[נסיעות מדורג]]),"",IF(Table1[[#This Row],[נסיעות מדורג]]=1,MAX(D$2:D905)+1,D905))</f>
        <v/>
      </c>
    </row>
    <row r="907" spans="1:4" x14ac:dyDescent="0.2">
      <c r="A907" s="2" t="s">
        <v>584</v>
      </c>
      <c r="B907">
        <v>906</v>
      </c>
      <c r="D907" t="str">
        <f>IF(ISBLANK(Table1[[#This Row],[נסיעות מדורג]]),"",IF(Table1[[#This Row],[נסיעות מדורג]]=1,MAX(D$2:D906)+1,D906))</f>
        <v/>
      </c>
    </row>
    <row r="908" spans="1:4" ht="15" thickBot="1" x14ac:dyDescent="0.25">
      <c r="A908" s="3" t="s">
        <v>585</v>
      </c>
      <c r="B908">
        <v>907</v>
      </c>
      <c r="D908" t="str">
        <f>IF(ISBLANK(Table1[[#This Row],[נסיעות מדורג]]),"",IF(Table1[[#This Row],[נסיעות מדורג]]=1,MAX(D$2:D907)+1,D907))</f>
        <v/>
      </c>
    </row>
    <row r="909" spans="1:4" ht="15" thickBot="1" x14ac:dyDescent="0.25">
      <c r="A909" s="1" t="s">
        <v>519</v>
      </c>
      <c r="B909">
        <v>908</v>
      </c>
      <c r="D909" t="str">
        <f>IF(ISBLANK(Table1[[#This Row],[נסיעות מדורג]]),"",IF(Table1[[#This Row],[נסיעות מדורג]]=1,MAX(D$2:D908)+1,D908))</f>
        <v/>
      </c>
    </row>
    <row r="910" spans="1:4" x14ac:dyDescent="0.2">
      <c r="A910" s="2" t="s">
        <v>586</v>
      </c>
      <c r="B910">
        <v>909</v>
      </c>
      <c r="D910" t="str">
        <f>IF(ISBLANK(Table1[[#This Row],[נסיעות מדורג]]),"",IF(Table1[[#This Row],[נסיעות מדורג]]=1,MAX(D$2:D909)+1,D909))</f>
        <v/>
      </c>
    </row>
    <row r="911" spans="1:4" ht="15" thickBot="1" x14ac:dyDescent="0.25">
      <c r="A911" s="3" t="s">
        <v>587</v>
      </c>
      <c r="B911">
        <v>910</v>
      </c>
      <c r="D911" t="str">
        <f>IF(ISBLANK(Table1[[#This Row],[נסיעות מדורג]]),"",IF(Table1[[#This Row],[נסיעות מדורג]]=1,MAX(D$2:D910)+1,D910))</f>
        <v/>
      </c>
    </row>
    <row r="912" spans="1:4" ht="15" thickBot="1" x14ac:dyDescent="0.25">
      <c r="A912" s="1" t="s">
        <v>519</v>
      </c>
      <c r="B912">
        <v>911</v>
      </c>
      <c r="D912" t="str">
        <f>IF(ISBLANK(Table1[[#This Row],[נסיעות מדורג]]),"",IF(Table1[[#This Row],[נסיעות מדורג]]=1,MAX(D$2:D911)+1,D911))</f>
        <v/>
      </c>
    </row>
    <row r="913" spans="1:4" x14ac:dyDescent="0.2">
      <c r="A913" s="2" t="s">
        <v>588</v>
      </c>
      <c r="B913">
        <v>912</v>
      </c>
      <c r="D913" t="str">
        <f>IF(ISBLANK(Table1[[#This Row],[נסיעות מדורג]]),"",IF(Table1[[#This Row],[נסיעות מדורג]]=1,MAX(D$2:D912)+1,D912))</f>
        <v/>
      </c>
    </row>
    <row r="914" spans="1:4" ht="15" thickBot="1" x14ac:dyDescent="0.25">
      <c r="A914" s="3" t="s">
        <v>589</v>
      </c>
      <c r="B914">
        <v>913</v>
      </c>
      <c r="D914" t="str">
        <f>IF(ISBLANK(Table1[[#This Row],[נסיעות מדורג]]),"",IF(Table1[[#This Row],[נסיעות מדורג]]=1,MAX(D$2:D913)+1,D913))</f>
        <v/>
      </c>
    </row>
    <row r="915" spans="1:4" ht="15" thickBot="1" x14ac:dyDescent="0.25">
      <c r="A915" s="1" t="s">
        <v>519</v>
      </c>
      <c r="B915">
        <v>914</v>
      </c>
      <c r="D915" t="str">
        <f>IF(ISBLANK(Table1[[#This Row],[נסיעות מדורג]]),"",IF(Table1[[#This Row],[נסיעות מדורג]]=1,MAX(D$2:D914)+1,D914))</f>
        <v/>
      </c>
    </row>
    <row r="916" spans="1:4" x14ac:dyDescent="0.2">
      <c r="A916" s="2" t="s">
        <v>9</v>
      </c>
      <c r="B916">
        <v>915</v>
      </c>
      <c r="C916">
        <v>1</v>
      </c>
      <c r="D916">
        <f>IF(ISBLANK(Table1[[#This Row],[נסיעות מדורג]]),"",IF(Table1[[#This Row],[נסיעות מדורג]]=1,MAX(D$2:D915)+1,D915))</f>
        <v>37</v>
      </c>
    </row>
    <row r="917" spans="1:4" ht="15" thickBot="1" x14ac:dyDescent="0.25">
      <c r="A917" s="3" t="s">
        <v>590</v>
      </c>
      <c r="B917">
        <v>916</v>
      </c>
      <c r="C917">
        <v>2</v>
      </c>
      <c r="D917">
        <f>IF(ISBLANK(Table1[[#This Row],[נסיעות מדורג]]),"",IF(Table1[[#This Row],[נסיעות מדורג]]=1,MAX(D$2:D916)+1,D916))</f>
        <v>37</v>
      </c>
    </row>
    <row r="918" spans="1:4" ht="15" thickBot="1" x14ac:dyDescent="0.25">
      <c r="A918" s="1" t="s">
        <v>519</v>
      </c>
      <c r="B918">
        <v>917</v>
      </c>
      <c r="D918" t="str">
        <f>IF(ISBLANK(Table1[[#This Row],[נסיעות מדורג]]),"",IF(Table1[[#This Row],[נסיעות מדורג]]=1,MAX(D$2:D917)+1,D917))</f>
        <v/>
      </c>
    </row>
    <row r="919" spans="1:4" x14ac:dyDescent="0.2">
      <c r="A919" s="2" t="s">
        <v>591</v>
      </c>
      <c r="B919">
        <v>918</v>
      </c>
      <c r="D919" t="str">
        <f>IF(ISBLANK(Table1[[#This Row],[נסיעות מדורג]]),"",IF(Table1[[#This Row],[נסיעות מדורג]]=1,MAX(D$2:D918)+1,D918))</f>
        <v/>
      </c>
    </row>
    <row r="920" spans="1:4" ht="15" thickBot="1" x14ac:dyDescent="0.25">
      <c r="A920" s="3" t="s">
        <v>592</v>
      </c>
      <c r="B920">
        <v>919</v>
      </c>
      <c r="D920" t="str">
        <f>IF(ISBLANK(Table1[[#This Row],[נסיעות מדורג]]),"",IF(Table1[[#This Row],[נסיעות מדורג]]=1,MAX(D$2:D919)+1,D919))</f>
        <v/>
      </c>
    </row>
    <row r="921" spans="1:4" ht="15" thickBot="1" x14ac:dyDescent="0.25">
      <c r="A921" s="1" t="s">
        <v>519</v>
      </c>
      <c r="B921">
        <v>920</v>
      </c>
      <c r="D921" t="str">
        <f>IF(ISBLANK(Table1[[#This Row],[נסיעות מדורג]]),"",IF(Table1[[#This Row],[נסיעות מדורג]]=1,MAX(D$2:D920)+1,D920))</f>
        <v/>
      </c>
    </row>
    <row r="922" spans="1:4" x14ac:dyDescent="0.2">
      <c r="A922" s="2" t="s">
        <v>9</v>
      </c>
      <c r="B922">
        <v>921</v>
      </c>
      <c r="C922">
        <v>1</v>
      </c>
      <c r="D922">
        <f>IF(ISBLANK(Table1[[#This Row],[נסיעות מדורג]]),"",IF(Table1[[#This Row],[נסיעות מדורג]]=1,MAX(D$2:D921)+1,D921))</f>
        <v>38</v>
      </c>
    </row>
    <row r="923" spans="1:4" ht="15" thickBot="1" x14ac:dyDescent="0.25">
      <c r="A923" s="3" t="s">
        <v>593</v>
      </c>
      <c r="B923">
        <v>922</v>
      </c>
      <c r="C923">
        <v>2</v>
      </c>
      <c r="D923">
        <f>IF(ISBLANK(Table1[[#This Row],[נסיעות מדורג]]),"",IF(Table1[[#This Row],[נסיעות מדורג]]=1,MAX(D$2:D922)+1,D922))</f>
        <v>38</v>
      </c>
    </row>
    <row r="924" spans="1:4" ht="15" thickBot="1" x14ac:dyDescent="0.25">
      <c r="A924" s="1" t="s">
        <v>519</v>
      </c>
      <c r="B924">
        <v>923</v>
      </c>
      <c r="D924" t="str">
        <f>IF(ISBLANK(Table1[[#This Row],[נסיעות מדורג]]),"",IF(Table1[[#This Row],[נסיעות מדורג]]=1,MAX(D$2:D923)+1,D923))</f>
        <v/>
      </c>
    </row>
    <row r="925" spans="1:4" x14ac:dyDescent="0.2">
      <c r="A925" s="2" t="s">
        <v>594</v>
      </c>
      <c r="B925">
        <v>924</v>
      </c>
      <c r="D925" t="str">
        <f>IF(ISBLANK(Table1[[#This Row],[נסיעות מדורג]]),"",IF(Table1[[#This Row],[נסיעות מדורג]]=1,MAX(D$2:D924)+1,D924))</f>
        <v/>
      </c>
    </row>
    <row r="926" spans="1:4" ht="15" thickBot="1" x14ac:dyDescent="0.25">
      <c r="A926" s="3" t="s">
        <v>595</v>
      </c>
      <c r="B926">
        <v>925</v>
      </c>
      <c r="D926" t="str">
        <f>IF(ISBLANK(Table1[[#This Row],[נסיעות מדורג]]),"",IF(Table1[[#This Row],[נסיעות מדורג]]=1,MAX(D$2:D925)+1,D925))</f>
        <v/>
      </c>
    </row>
    <row r="927" spans="1:4" ht="15" thickBot="1" x14ac:dyDescent="0.25">
      <c r="A927" s="1" t="s">
        <v>519</v>
      </c>
      <c r="B927">
        <v>926</v>
      </c>
      <c r="D927" t="str">
        <f>IF(ISBLANK(Table1[[#This Row],[נסיעות מדורג]]),"",IF(Table1[[#This Row],[נסיעות מדורג]]=1,MAX(D$2:D926)+1,D926))</f>
        <v/>
      </c>
    </row>
    <row r="928" spans="1:4" x14ac:dyDescent="0.2">
      <c r="A928" s="2" t="s">
        <v>9</v>
      </c>
      <c r="B928">
        <v>927</v>
      </c>
      <c r="C928">
        <v>1</v>
      </c>
      <c r="D928">
        <f>IF(ISBLANK(Table1[[#This Row],[נסיעות מדורג]]),"",IF(Table1[[#This Row],[נסיעות מדורג]]=1,MAX(D$2:D927)+1,D927))</f>
        <v>39</v>
      </c>
    </row>
    <row r="929" spans="1:4" ht="15" thickBot="1" x14ac:dyDescent="0.25">
      <c r="A929" s="3" t="s">
        <v>596</v>
      </c>
      <c r="B929">
        <v>928</v>
      </c>
      <c r="C929">
        <v>2</v>
      </c>
      <c r="D929">
        <f>IF(ISBLANK(Table1[[#This Row],[נסיעות מדורג]]),"",IF(Table1[[#This Row],[נסיעות מדורג]]=1,MAX(D$2:D928)+1,D928))</f>
        <v>39</v>
      </c>
    </row>
    <row r="930" spans="1:4" ht="15" thickBot="1" x14ac:dyDescent="0.25">
      <c r="A930" s="1" t="s">
        <v>519</v>
      </c>
      <c r="B930">
        <v>929</v>
      </c>
      <c r="D930" t="str">
        <f>IF(ISBLANK(Table1[[#This Row],[נסיעות מדורג]]),"",IF(Table1[[#This Row],[נסיעות מדורג]]=1,MAX(D$2:D929)+1,D929))</f>
        <v/>
      </c>
    </row>
    <row r="931" spans="1:4" x14ac:dyDescent="0.2">
      <c r="A931" s="2" t="s">
        <v>9</v>
      </c>
      <c r="B931">
        <v>930</v>
      </c>
      <c r="C931">
        <v>1</v>
      </c>
      <c r="D931">
        <f>IF(ISBLANK(Table1[[#This Row],[נסיעות מדורג]]),"",IF(Table1[[#This Row],[נסיעות מדורג]]=1,MAX(D$2:D930)+1,D930))</f>
        <v>40</v>
      </c>
    </row>
    <row r="932" spans="1:4" ht="15" thickBot="1" x14ac:dyDescent="0.25">
      <c r="A932" s="3" t="s">
        <v>597</v>
      </c>
      <c r="B932">
        <v>931</v>
      </c>
      <c r="C932">
        <v>2</v>
      </c>
      <c r="D932">
        <f>IF(ISBLANK(Table1[[#This Row],[נסיעות מדורג]]),"",IF(Table1[[#This Row],[נסיעות מדורג]]=1,MAX(D$2:D931)+1,D931))</f>
        <v>40</v>
      </c>
    </row>
    <row r="933" spans="1:4" ht="15" thickBot="1" x14ac:dyDescent="0.25">
      <c r="A933" s="1" t="s">
        <v>519</v>
      </c>
      <c r="B933">
        <v>932</v>
      </c>
      <c r="D933" t="str">
        <f>IF(ISBLANK(Table1[[#This Row],[נסיעות מדורג]]),"",IF(Table1[[#This Row],[נסיעות מדורג]]=1,MAX(D$2:D932)+1,D932))</f>
        <v/>
      </c>
    </row>
    <row r="934" spans="1:4" x14ac:dyDescent="0.2">
      <c r="A934" s="2" t="s">
        <v>598</v>
      </c>
      <c r="B934">
        <v>933</v>
      </c>
      <c r="D934" t="str">
        <f>IF(ISBLANK(Table1[[#This Row],[נסיעות מדורג]]),"",IF(Table1[[#This Row],[נסיעות מדורג]]=1,MAX(D$2:D933)+1,D933))</f>
        <v/>
      </c>
    </row>
    <row r="935" spans="1:4" ht="15" thickBot="1" x14ac:dyDescent="0.25">
      <c r="A935" s="3" t="s">
        <v>599</v>
      </c>
      <c r="B935">
        <v>934</v>
      </c>
      <c r="D935" t="str">
        <f>IF(ISBLANK(Table1[[#This Row],[נסיעות מדורג]]),"",IF(Table1[[#This Row],[נסיעות מדורג]]=1,MAX(D$2:D934)+1,D934))</f>
        <v/>
      </c>
    </row>
    <row r="936" spans="1:4" ht="15" thickBot="1" x14ac:dyDescent="0.25">
      <c r="A936" s="1" t="s">
        <v>519</v>
      </c>
      <c r="B936">
        <v>935</v>
      </c>
      <c r="D936" t="str">
        <f>IF(ISBLANK(Table1[[#This Row],[נסיעות מדורג]]),"",IF(Table1[[#This Row],[נסיעות מדורג]]=1,MAX(D$2:D935)+1,D935))</f>
        <v/>
      </c>
    </row>
    <row r="937" spans="1:4" x14ac:dyDescent="0.2">
      <c r="A937" s="2" t="s">
        <v>9</v>
      </c>
      <c r="B937">
        <v>936</v>
      </c>
      <c r="C937">
        <v>1</v>
      </c>
      <c r="D937">
        <f>IF(ISBLANK(Table1[[#This Row],[נסיעות מדורג]]),"",IF(Table1[[#This Row],[נסיעות מדורג]]=1,MAX(D$2:D936)+1,D936))</f>
        <v>41</v>
      </c>
    </row>
    <row r="938" spans="1:4" ht="15" thickBot="1" x14ac:dyDescent="0.25">
      <c r="A938" s="3" t="s">
        <v>600</v>
      </c>
      <c r="B938">
        <v>937</v>
      </c>
      <c r="C938">
        <v>2</v>
      </c>
      <c r="D938">
        <f>IF(ISBLANK(Table1[[#This Row],[נסיעות מדורג]]),"",IF(Table1[[#This Row],[נסיעות מדורג]]=1,MAX(D$2:D937)+1,D937))</f>
        <v>41</v>
      </c>
    </row>
    <row r="939" spans="1:4" ht="15" thickBot="1" x14ac:dyDescent="0.25">
      <c r="A939" s="1" t="s">
        <v>519</v>
      </c>
      <c r="B939">
        <v>938</v>
      </c>
      <c r="D939" t="str">
        <f>IF(ISBLANK(Table1[[#This Row],[נסיעות מדורג]]),"",IF(Table1[[#This Row],[נסיעות מדורג]]=1,MAX(D$2:D938)+1,D938))</f>
        <v/>
      </c>
    </row>
    <row r="940" spans="1:4" x14ac:dyDescent="0.2">
      <c r="A940" s="2" t="s">
        <v>601</v>
      </c>
      <c r="B940">
        <v>939</v>
      </c>
      <c r="D940" t="str">
        <f>IF(ISBLANK(Table1[[#This Row],[נסיעות מדורג]]),"",IF(Table1[[#This Row],[נסיעות מדורג]]=1,MAX(D$2:D939)+1,D939))</f>
        <v/>
      </c>
    </row>
    <row r="941" spans="1:4" ht="15" thickBot="1" x14ac:dyDescent="0.25">
      <c r="A941" s="3" t="s">
        <v>602</v>
      </c>
      <c r="B941">
        <v>940</v>
      </c>
      <c r="D941" t="str">
        <f>IF(ISBLANK(Table1[[#This Row],[נסיעות מדורג]]),"",IF(Table1[[#This Row],[נסיעות מדורג]]=1,MAX(D$2:D940)+1,D940))</f>
        <v/>
      </c>
    </row>
    <row r="942" spans="1:4" ht="15" thickBot="1" x14ac:dyDescent="0.25">
      <c r="A942" s="1" t="s">
        <v>519</v>
      </c>
      <c r="B942">
        <v>941</v>
      </c>
      <c r="D942" t="str">
        <f>IF(ISBLANK(Table1[[#This Row],[נסיעות מדורג]]),"",IF(Table1[[#This Row],[נסיעות מדורג]]=1,MAX(D$2:D941)+1,D941))</f>
        <v/>
      </c>
    </row>
    <row r="943" spans="1:4" x14ac:dyDescent="0.2">
      <c r="A943" s="2" t="s">
        <v>603</v>
      </c>
      <c r="B943">
        <v>942</v>
      </c>
      <c r="D943" t="str">
        <f>IF(ISBLANK(Table1[[#This Row],[נסיעות מדורג]]),"",IF(Table1[[#This Row],[נסיעות מדורג]]=1,MAX(D$2:D942)+1,D942))</f>
        <v/>
      </c>
    </row>
    <row r="944" spans="1:4" ht="15" thickBot="1" x14ac:dyDescent="0.25">
      <c r="A944" s="3" t="s">
        <v>604</v>
      </c>
      <c r="B944">
        <v>943</v>
      </c>
      <c r="D944" t="str">
        <f>IF(ISBLANK(Table1[[#This Row],[נסיעות מדורג]]),"",IF(Table1[[#This Row],[נסיעות מדורג]]=1,MAX(D$2:D943)+1,D943))</f>
        <v/>
      </c>
    </row>
    <row r="945" spans="1:4" ht="15" thickBot="1" x14ac:dyDescent="0.25">
      <c r="A945" s="1" t="s">
        <v>519</v>
      </c>
      <c r="B945">
        <v>944</v>
      </c>
      <c r="D945" t="str">
        <f>IF(ISBLANK(Table1[[#This Row],[נסיעות מדורג]]),"",IF(Table1[[#This Row],[נסיעות מדורג]]=1,MAX(D$2:D944)+1,D944))</f>
        <v/>
      </c>
    </row>
    <row r="946" spans="1:4" x14ac:dyDescent="0.2">
      <c r="A946" s="2" t="s">
        <v>605</v>
      </c>
      <c r="B946">
        <v>945</v>
      </c>
      <c r="D946" t="str">
        <f>IF(ISBLANK(Table1[[#This Row],[נסיעות מדורג]]),"",IF(Table1[[#This Row],[נסיעות מדורג]]=1,MAX(D$2:D945)+1,D945))</f>
        <v/>
      </c>
    </row>
    <row r="947" spans="1:4" ht="15" thickBot="1" x14ac:dyDescent="0.25">
      <c r="A947" s="3" t="s">
        <v>606</v>
      </c>
      <c r="B947">
        <v>946</v>
      </c>
      <c r="D947" t="str">
        <f>IF(ISBLANK(Table1[[#This Row],[נסיעות מדורג]]),"",IF(Table1[[#This Row],[נסיעות מדורג]]=1,MAX(D$2:D946)+1,D946))</f>
        <v/>
      </c>
    </row>
    <row r="948" spans="1:4" ht="15" thickBot="1" x14ac:dyDescent="0.25">
      <c r="A948" s="1" t="s">
        <v>519</v>
      </c>
      <c r="B948">
        <v>947</v>
      </c>
      <c r="D948" t="str">
        <f>IF(ISBLANK(Table1[[#This Row],[נסיעות מדורג]]),"",IF(Table1[[#This Row],[נסיעות מדורג]]=1,MAX(D$2:D947)+1,D947))</f>
        <v/>
      </c>
    </row>
    <row r="949" spans="1:4" x14ac:dyDescent="0.2">
      <c r="A949" s="2" t="s">
        <v>607</v>
      </c>
      <c r="B949">
        <v>948</v>
      </c>
      <c r="D949" t="str">
        <f>IF(ISBLANK(Table1[[#This Row],[נסיעות מדורג]]),"",IF(Table1[[#This Row],[נסיעות מדורג]]=1,MAX(D$2:D948)+1,D948))</f>
        <v/>
      </c>
    </row>
    <row r="950" spans="1:4" ht="15" thickBot="1" x14ac:dyDescent="0.25">
      <c r="A950" s="3" t="s">
        <v>608</v>
      </c>
      <c r="B950">
        <v>949</v>
      </c>
      <c r="D950" t="str">
        <f>IF(ISBLANK(Table1[[#This Row],[נסיעות מדורג]]),"",IF(Table1[[#This Row],[נסיעות מדורג]]=1,MAX(D$2:D949)+1,D949))</f>
        <v/>
      </c>
    </row>
    <row r="951" spans="1:4" ht="15" thickBot="1" x14ac:dyDescent="0.25">
      <c r="A951" s="1" t="s">
        <v>519</v>
      </c>
      <c r="B951">
        <v>950</v>
      </c>
      <c r="D951" t="str">
        <f>IF(ISBLANK(Table1[[#This Row],[נסיעות מדורג]]),"",IF(Table1[[#This Row],[נסיעות מדורג]]=1,MAX(D$2:D950)+1,D950))</f>
        <v/>
      </c>
    </row>
    <row r="952" spans="1:4" x14ac:dyDescent="0.2">
      <c r="A952" s="2" t="s">
        <v>609</v>
      </c>
      <c r="B952">
        <v>951</v>
      </c>
      <c r="D952" t="str">
        <f>IF(ISBLANK(Table1[[#This Row],[נסיעות מדורג]]),"",IF(Table1[[#This Row],[נסיעות מדורג]]=1,MAX(D$2:D951)+1,D951))</f>
        <v/>
      </c>
    </row>
    <row r="953" spans="1:4" ht="15" thickBot="1" x14ac:dyDescent="0.25">
      <c r="A953" s="3" t="s">
        <v>610</v>
      </c>
      <c r="B953">
        <v>952</v>
      </c>
      <c r="D953" t="str">
        <f>IF(ISBLANK(Table1[[#This Row],[נסיעות מדורג]]),"",IF(Table1[[#This Row],[נסיעות מדורג]]=1,MAX(D$2:D952)+1,D952))</f>
        <v/>
      </c>
    </row>
    <row r="954" spans="1:4" ht="15" thickBot="1" x14ac:dyDescent="0.25">
      <c r="A954" s="1" t="s">
        <v>519</v>
      </c>
      <c r="B954">
        <v>953</v>
      </c>
      <c r="D954" t="str">
        <f>IF(ISBLANK(Table1[[#This Row],[נסיעות מדורג]]),"",IF(Table1[[#This Row],[נסיעות מדורג]]=1,MAX(D$2:D953)+1,D953))</f>
        <v/>
      </c>
    </row>
    <row r="955" spans="1:4" x14ac:dyDescent="0.2">
      <c r="A955" s="2" t="s">
        <v>611</v>
      </c>
      <c r="B955">
        <v>954</v>
      </c>
      <c r="D955" t="str">
        <f>IF(ISBLANK(Table1[[#This Row],[נסיעות מדורג]]),"",IF(Table1[[#This Row],[נסיעות מדורג]]=1,MAX(D$2:D954)+1,D954))</f>
        <v/>
      </c>
    </row>
    <row r="956" spans="1:4" ht="15" thickBot="1" x14ac:dyDescent="0.25">
      <c r="A956" s="3" t="s">
        <v>612</v>
      </c>
      <c r="B956">
        <v>955</v>
      </c>
      <c r="D956" t="str">
        <f>IF(ISBLANK(Table1[[#This Row],[נסיעות מדורג]]),"",IF(Table1[[#This Row],[נסיעות מדורג]]=1,MAX(D$2:D955)+1,D955))</f>
        <v/>
      </c>
    </row>
    <row r="957" spans="1:4" ht="15" thickBot="1" x14ac:dyDescent="0.25">
      <c r="A957" s="1" t="s">
        <v>519</v>
      </c>
      <c r="B957">
        <v>956</v>
      </c>
      <c r="D957" t="str">
        <f>IF(ISBLANK(Table1[[#This Row],[נסיעות מדורג]]),"",IF(Table1[[#This Row],[נסיעות מדורג]]=1,MAX(D$2:D956)+1,D956))</f>
        <v/>
      </c>
    </row>
    <row r="958" spans="1:4" x14ac:dyDescent="0.2">
      <c r="A958" s="2" t="s">
        <v>613</v>
      </c>
      <c r="B958">
        <v>957</v>
      </c>
      <c r="D958" t="str">
        <f>IF(ISBLANK(Table1[[#This Row],[נסיעות מדורג]]),"",IF(Table1[[#This Row],[נסיעות מדורג]]=1,MAX(D$2:D957)+1,D957))</f>
        <v/>
      </c>
    </row>
    <row r="959" spans="1:4" ht="15" thickBot="1" x14ac:dyDescent="0.25">
      <c r="A959" s="3" t="s">
        <v>614</v>
      </c>
      <c r="B959">
        <v>958</v>
      </c>
      <c r="D959" t="str">
        <f>IF(ISBLANK(Table1[[#This Row],[נסיעות מדורג]]),"",IF(Table1[[#This Row],[נסיעות מדורג]]=1,MAX(D$2:D958)+1,D958))</f>
        <v/>
      </c>
    </row>
    <row r="960" spans="1:4" ht="15" thickBot="1" x14ac:dyDescent="0.25">
      <c r="A960" s="1" t="s">
        <v>519</v>
      </c>
      <c r="B960">
        <v>959</v>
      </c>
      <c r="D960" t="str">
        <f>IF(ISBLANK(Table1[[#This Row],[נסיעות מדורג]]),"",IF(Table1[[#This Row],[נסיעות מדורג]]=1,MAX(D$2:D959)+1,D959))</f>
        <v/>
      </c>
    </row>
    <row r="961" spans="1:4" x14ac:dyDescent="0.2">
      <c r="A961" s="2" t="s">
        <v>615</v>
      </c>
      <c r="B961">
        <v>960</v>
      </c>
      <c r="D961" t="str">
        <f>IF(ISBLANK(Table1[[#This Row],[נסיעות מדורג]]),"",IF(Table1[[#This Row],[נסיעות מדורג]]=1,MAX(D$2:D960)+1,D960))</f>
        <v/>
      </c>
    </row>
    <row r="962" spans="1:4" ht="15" thickBot="1" x14ac:dyDescent="0.25">
      <c r="A962" s="3" t="s">
        <v>616</v>
      </c>
      <c r="B962">
        <v>961</v>
      </c>
      <c r="D962" t="str">
        <f>IF(ISBLANK(Table1[[#This Row],[נסיעות מדורג]]),"",IF(Table1[[#This Row],[נסיעות מדורג]]=1,MAX(D$2:D961)+1,D961))</f>
        <v/>
      </c>
    </row>
    <row r="963" spans="1:4" ht="15" thickBot="1" x14ac:dyDescent="0.25">
      <c r="A963" s="1" t="s">
        <v>519</v>
      </c>
      <c r="B963">
        <v>962</v>
      </c>
      <c r="D963" t="str">
        <f>IF(ISBLANK(Table1[[#This Row],[נסיעות מדורג]]),"",IF(Table1[[#This Row],[נסיעות מדורג]]=1,MAX(D$2:D962)+1,D962))</f>
        <v/>
      </c>
    </row>
    <row r="964" spans="1:4" x14ac:dyDescent="0.2">
      <c r="A964" s="2" t="s">
        <v>617</v>
      </c>
      <c r="B964">
        <v>963</v>
      </c>
      <c r="D964" t="str">
        <f>IF(ISBLANK(Table1[[#This Row],[נסיעות מדורג]]),"",IF(Table1[[#This Row],[נסיעות מדורג]]=1,MAX(D$2:D963)+1,D963))</f>
        <v/>
      </c>
    </row>
    <row r="965" spans="1:4" ht="15" thickBot="1" x14ac:dyDescent="0.25">
      <c r="A965" s="3" t="s">
        <v>618</v>
      </c>
      <c r="B965">
        <v>964</v>
      </c>
      <c r="D965" t="str">
        <f>IF(ISBLANK(Table1[[#This Row],[נסיעות מדורג]]),"",IF(Table1[[#This Row],[נסיעות מדורג]]=1,MAX(D$2:D964)+1,D964))</f>
        <v/>
      </c>
    </row>
    <row r="966" spans="1:4" ht="15" thickBot="1" x14ac:dyDescent="0.25">
      <c r="A966" s="1" t="s">
        <v>519</v>
      </c>
      <c r="B966">
        <v>965</v>
      </c>
      <c r="D966" t="str">
        <f>IF(ISBLANK(Table1[[#This Row],[נסיעות מדורג]]),"",IF(Table1[[#This Row],[נסיעות מדורג]]=1,MAX(D$2:D965)+1,D965))</f>
        <v/>
      </c>
    </row>
    <row r="967" spans="1:4" x14ac:dyDescent="0.2">
      <c r="A967" s="2" t="s">
        <v>619</v>
      </c>
      <c r="B967">
        <v>966</v>
      </c>
      <c r="D967" t="str">
        <f>IF(ISBLANK(Table1[[#This Row],[נסיעות מדורג]]),"",IF(Table1[[#This Row],[נסיעות מדורג]]=1,MAX(D$2:D966)+1,D966))</f>
        <v/>
      </c>
    </row>
    <row r="968" spans="1:4" ht="15" thickBot="1" x14ac:dyDescent="0.25">
      <c r="A968" s="3" t="s">
        <v>620</v>
      </c>
      <c r="B968">
        <v>967</v>
      </c>
      <c r="D968" t="str">
        <f>IF(ISBLANK(Table1[[#This Row],[נסיעות מדורג]]),"",IF(Table1[[#This Row],[נסיעות מדורג]]=1,MAX(D$2:D967)+1,D967))</f>
        <v/>
      </c>
    </row>
    <row r="969" spans="1:4" ht="15" thickBot="1" x14ac:dyDescent="0.25">
      <c r="A969" s="1" t="s">
        <v>519</v>
      </c>
      <c r="B969">
        <v>968</v>
      </c>
      <c r="D969" t="str">
        <f>IF(ISBLANK(Table1[[#This Row],[נסיעות מדורג]]),"",IF(Table1[[#This Row],[נסיעות מדורג]]=1,MAX(D$2:D968)+1,D968))</f>
        <v/>
      </c>
    </row>
    <row r="970" spans="1:4" x14ac:dyDescent="0.2">
      <c r="A970" s="2" t="s">
        <v>621</v>
      </c>
      <c r="B970">
        <v>969</v>
      </c>
      <c r="D970" t="str">
        <f>IF(ISBLANK(Table1[[#This Row],[נסיעות מדורג]]),"",IF(Table1[[#This Row],[נסיעות מדורג]]=1,MAX(D$2:D969)+1,D969))</f>
        <v/>
      </c>
    </row>
    <row r="971" spans="1:4" ht="15" thickBot="1" x14ac:dyDescent="0.25">
      <c r="A971" s="3" t="s">
        <v>622</v>
      </c>
      <c r="B971">
        <v>970</v>
      </c>
      <c r="D971" t="str">
        <f>IF(ISBLANK(Table1[[#This Row],[נסיעות מדורג]]),"",IF(Table1[[#This Row],[נסיעות מדורג]]=1,MAX(D$2:D970)+1,D970))</f>
        <v/>
      </c>
    </row>
    <row r="972" spans="1:4" ht="15" thickBot="1" x14ac:dyDescent="0.25">
      <c r="A972" s="1" t="s">
        <v>519</v>
      </c>
      <c r="B972">
        <v>971</v>
      </c>
      <c r="D972" t="str">
        <f>IF(ISBLANK(Table1[[#This Row],[נסיעות מדורג]]),"",IF(Table1[[#This Row],[נסיעות מדורג]]=1,MAX(D$2:D971)+1,D971))</f>
        <v/>
      </c>
    </row>
    <row r="973" spans="1:4" x14ac:dyDescent="0.2">
      <c r="A973" s="2" t="s">
        <v>623</v>
      </c>
      <c r="B973">
        <v>972</v>
      </c>
      <c r="D973" t="str">
        <f>IF(ISBLANK(Table1[[#This Row],[נסיעות מדורג]]),"",IF(Table1[[#This Row],[נסיעות מדורג]]=1,MAX(D$2:D972)+1,D972))</f>
        <v/>
      </c>
    </row>
    <row r="974" spans="1:4" x14ac:dyDescent="0.2">
      <c r="A974" s="3" t="s">
        <v>624</v>
      </c>
      <c r="B974">
        <v>973</v>
      </c>
      <c r="D974" t="str">
        <f>IF(ISBLANK(Table1[[#This Row],[נסיעות מדורג]]),"",IF(Table1[[#This Row],[נסיעות מדורג]]=1,MAX(D$2:D973)+1,D973))</f>
        <v/>
      </c>
    </row>
    <row r="975" spans="1:4" ht="15" thickBot="1" x14ac:dyDescent="0.25">
      <c r="A975" s="4">
        <v>12</v>
      </c>
      <c r="B975">
        <v>974</v>
      </c>
      <c r="D975" t="str">
        <f>IF(ISBLANK(Table1[[#This Row],[נסיעות מדורג]]),"",IF(Table1[[#This Row],[נסיעות מדורג]]=1,MAX(D$2:D974)+1,D974))</f>
        <v/>
      </c>
    </row>
    <row r="976" spans="1:4" ht="15" thickBot="1" x14ac:dyDescent="0.25">
      <c r="A976" s="1" t="s">
        <v>519</v>
      </c>
      <c r="B976">
        <v>975</v>
      </c>
      <c r="D976" t="str">
        <f>IF(ISBLANK(Table1[[#This Row],[נסיעות מדורג]]),"",IF(Table1[[#This Row],[נסיעות מדורג]]=1,MAX(D$2:D975)+1,D975))</f>
        <v/>
      </c>
    </row>
    <row r="977" spans="1:4" x14ac:dyDescent="0.2">
      <c r="A977" s="2" t="s">
        <v>625</v>
      </c>
      <c r="B977">
        <v>976</v>
      </c>
      <c r="D977" t="str">
        <f>IF(ISBLANK(Table1[[#This Row],[נסיעות מדורג]]),"",IF(Table1[[#This Row],[נסיעות מדורג]]=1,MAX(D$2:D976)+1,D976))</f>
        <v/>
      </c>
    </row>
    <row r="978" spans="1:4" ht="15" thickBot="1" x14ac:dyDescent="0.25">
      <c r="A978" s="3" t="s">
        <v>626</v>
      </c>
      <c r="B978">
        <v>977</v>
      </c>
      <c r="D978" t="str">
        <f>IF(ISBLANK(Table1[[#This Row],[נסיעות מדורג]]),"",IF(Table1[[#This Row],[נסיעות מדורג]]=1,MAX(D$2:D977)+1,D977))</f>
        <v/>
      </c>
    </row>
    <row r="979" spans="1:4" ht="15" thickBot="1" x14ac:dyDescent="0.25">
      <c r="A979" s="1" t="s">
        <v>519</v>
      </c>
      <c r="B979">
        <v>978</v>
      </c>
      <c r="D979" t="str">
        <f>IF(ISBLANK(Table1[[#This Row],[נסיעות מדורג]]),"",IF(Table1[[#This Row],[נסיעות מדורג]]=1,MAX(D$2:D978)+1,D978))</f>
        <v/>
      </c>
    </row>
    <row r="980" spans="1:4" x14ac:dyDescent="0.2">
      <c r="A980" s="2" t="s">
        <v>627</v>
      </c>
      <c r="B980">
        <v>979</v>
      </c>
      <c r="D980" t="str">
        <f>IF(ISBLANK(Table1[[#This Row],[נסיעות מדורג]]),"",IF(Table1[[#This Row],[נסיעות מדורג]]=1,MAX(D$2:D979)+1,D979))</f>
        <v/>
      </c>
    </row>
    <row r="981" spans="1:4" ht="15" thickBot="1" x14ac:dyDescent="0.25">
      <c r="A981" s="3" t="s">
        <v>628</v>
      </c>
      <c r="B981">
        <v>980</v>
      </c>
      <c r="D981" t="str">
        <f>IF(ISBLANK(Table1[[#This Row],[נסיעות מדורג]]),"",IF(Table1[[#This Row],[נסיעות מדורג]]=1,MAX(D$2:D980)+1,D980))</f>
        <v/>
      </c>
    </row>
    <row r="982" spans="1:4" ht="15" thickBot="1" x14ac:dyDescent="0.25">
      <c r="A982" s="1" t="s">
        <v>519</v>
      </c>
      <c r="B982">
        <v>981</v>
      </c>
      <c r="D982" t="str">
        <f>IF(ISBLANK(Table1[[#This Row],[נסיעות מדורג]]),"",IF(Table1[[#This Row],[נסיעות מדורג]]=1,MAX(D$2:D981)+1,D981))</f>
        <v/>
      </c>
    </row>
    <row r="983" spans="1:4" x14ac:dyDescent="0.2">
      <c r="A983" s="2" t="s">
        <v>629</v>
      </c>
      <c r="B983">
        <v>982</v>
      </c>
      <c r="D983" t="str">
        <f>IF(ISBLANK(Table1[[#This Row],[נסיעות מדורג]]),"",IF(Table1[[#This Row],[נסיעות מדורג]]=1,MAX(D$2:D982)+1,D982))</f>
        <v/>
      </c>
    </row>
    <row r="984" spans="1:4" ht="15" thickBot="1" x14ac:dyDescent="0.25">
      <c r="A984" s="3" t="s">
        <v>630</v>
      </c>
      <c r="B984">
        <v>983</v>
      </c>
      <c r="D984" t="str">
        <f>IF(ISBLANK(Table1[[#This Row],[נסיעות מדורג]]),"",IF(Table1[[#This Row],[נסיעות מדורג]]=1,MAX(D$2:D983)+1,D983))</f>
        <v/>
      </c>
    </row>
    <row r="985" spans="1:4" ht="15" thickBot="1" x14ac:dyDescent="0.25">
      <c r="A985" s="1" t="s">
        <v>519</v>
      </c>
      <c r="B985">
        <v>984</v>
      </c>
      <c r="D985" t="str">
        <f>IF(ISBLANK(Table1[[#This Row],[נסיעות מדורג]]),"",IF(Table1[[#This Row],[נסיעות מדורג]]=1,MAX(D$2:D984)+1,D984))</f>
        <v/>
      </c>
    </row>
    <row r="986" spans="1:4" x14ac:dyDescent="0.2">
      <c r="A986" s="2" t="s">
        <v>631</v>
      </c>
      <c r="B986">
        <v>985</v>
      </c>
      <c r="D986" t="str">
        <f>IF(ISBLANK(Table1[[#This Row],[נסיעות מדורג]]),"",IF(Table1[[#This Row],[נסיעות מדורג]]=1,MAX(D$2:D985)+1,D985))</f>
        <v/>
      </c>
    </row>
    <row r="987" spans="1:4" ht="15" thickBot="1" x14ac:dyDescent="0.25">
      <c r="A987" s="3" t="s">
        <v>632</v>
      </c>
      <c r="B987">
        <v>986</v>
      </c>
      <c r="D987" t="str">
        <f>IF(ISBLANK(Table1[[#This Row],[נסיעות מדורג]]),"",IF(Table1[[#This Row],[נסיעות מדורג]]=1,MAX(D$2:D986)+1,D986))</f>
        <v/>
      </c>
    </row>
    <row r="988" spans="1:4" ht="15" thickBot="1" x14ac:dyDescent="0.25">
      <c r="A988" s="1" t="s">
        <v>519</v>
      </c>
      <c r="B988">
        <v>987</v>
      </c>
      <c r="D988" t="str">
        <f>IF(ISBLANK(Table1[[#This Row],[נסיעות מדורג]]),"",IF(Table1[[#This Row],[נסיעות מדורג]]=1,MAX(D$2:D987)+1,D987))</f>
        <v/>
      </c>
    </row>
    <row r="989" spans="1:4" x14ac:dyDescent="0.2">
      <c r="A989" s="2" t="s">
        <v>633</v>
      </c>
      <c r="B989">
        <v>988</v>
      </c>
      <c r="D989" t="str">
        <f>IF(ISBLANK(Table1[[#This Row],[נסיעות מדורג]]),"",IF(Table1[[#This Row],[נסיעות מדורג]]=1,MAX(D$2:D988)+1,D988))</f>
        <v/>
      </c>
    </row>
    <row r="990" spans="1:4" ht="15" thickBot="1" x14ac:dyDescent="0.25">
      <c r="A990" s="3" t="s">
        <v>634</v>
      </c>
      <c r="B990">
        <v>989</v>
      </c>
      <c r="D990" t="str">
        <f>IF(ISBLANK(Table1[[#This Row],[נסיעות מדורג]]),"",IF(Table1[[#This Row],[נסיעות מדורג]]=1,MAX(D$2:D989)+1,D989))</f>
        <v/>
      </c>
    </row>
    <row r="991" spans="1:4" ht="15" thickBot="1" x14ac:dyDescent="0.25">
      <c r="A991" s="1" t="s">
        <v>519</v>
      </c>
      <c r="B991">
        <v>990</v>
      </c>
      <c r="D991" t="str">
        <f>IF(ISBLANK(Table1[[#This Row],[נסיעות מדורג]]),"",IF(Table1[[#This Row],[נסיעות מדורג]]=1,MAX(D$2:D990)+1,D990))</f>
        <v/>
      </c>
    </row>
    <row r="992" spans="1:4" x14ac:dyDescent="0.2">
      <c r="A992" s="2" t="s">
        <v>635</v>
      </c>
      <c r="B992">
        <v>991</v>
      </c>
      <c r="C992">
        <v>1</v>
      </c>
      <c r="D992">
        <f>IF(ISBLANK(Table1[[#This Row],[נסיעות מדורג]]),"",IF(Table1[[#This Row],[נסיעות מדורג]]=1,MAX(D$2:D991)+1,D991))</f>
        <v>42</v>
      </c>
    </row>
    <row r="993" spans="1:4" ht="15" thickBot="1" x14ac:dyDescent="0.25">
      <c r="A993" s="3" t="s">
        <v>636</v>
      </c>
      <c r="B993">
        <v>992</v>
      </c>
      <c r="C993">
        <v>2</v>
      </c>
      <c r="D993">
        <f>IF(ISBLANK(Table1[[#This Row],[נסיעות מדורג]]),"",IF(Table1[[#This Row],[נסיעות מדורג]]=1,MAX(D$2:D992)+1,D992))</f>
        <v>42</v>
      </c>
    </row>
    <row r="994" spans="1:4" ht="15" thickBot="1" x14ac:dyDescent="0.25">
      <c r="A994" s="1" t="s">
        <v>519</v>
      </c>
      <c r="B994">
        <v>993</v>
      </c>
      <c r="D994" t="str">
        <f>IF(ISBLANK(Table1[[#This Row],[נסיעות מדורג]]),"",IF(Table1[[#This Row],[נסיעות מדורג]]=1,MAX(D$2:D993)+1,D993))</f>
        <v/>
      </c>
    </row>
    <row r="995" spans="1:4" x14ac:dyDescent="0.2">
      <c r="A995" s="2" t="s">
        <v>637</v>
      </c>
      <c r="B995">
        <v>994</v>
      </c>
      <c r="D995" t="str">
        <f>IF(ISBLANK(Table1[[#This Row],[נסיעות מדורג]]),"",IF(Table1[[#This Row],[נסיעות מדורג]]=1,MAX(D$2:D994)+1,D994))</f>
        <v/>
      </c>
    </row>
    <row r="996" spans="1:4" ht="15" thickBot="1" x14ac:dyDescent="0.25">
      <c r="A996" s="3" t="s">
        <v>638</v>
      </c>
      <c r="B996">
        <v>995</v>
      </c>
      <c r="D996" t="str">
        <f>IF(ISBLANK(Table1[[#This Row],[נסיעות מדורג]]),"",IF(Table1[[#This Row],[נסיעות מדורג]]=1,MAX(D$2:D995)+1,D995))</f>
        <v/>
      </c>
    </row>
    <row r="997" spans="1:4" ht="15" thickBot="1" x14ac:dyDescent="0.25">
      <c r="A997" s="1" t="s">
        <v>519</v>
      </c>
      <c r="B997">
        <v>996</v>
      </c>
      <c r="D997" t="str">
        <f>IF(ISBLANK(Table1[[#This Row],[נסיעות מדורג]]),"",IF(Table1[[#This Row],[נסיעות מדורג]]=1,MAX(D$2:D996)+1,D996))</f>
        <v/>
      </c>
    </row>
    <row r="998" spans="1:4" x14ac:dyDescent="0.2">
      <c r="A998" s="2" t="s">
        <v>639</v>
      </c>
      <c r="B998">
        <v>997</v>
      </c>
      <c r="D998" t="str">
        <f>IF(ISBLANK(Table1[[#This Row],[נסיעות מדורג]]),"",IF(Table1[[#This Row],[נסיעות מדורג]]=1,MAX(D$2:D997)+1,D997))</f>
        <v/>
      </c>
    </row>
    <row r="999" spans="1:4" ht="15" thickBot="1" x14ac:dyDescent="0.25">
      <c r="A999" s="3" t="s">
        <v>640</v>
      </c>
      <c r="B999">
        <v>998</v>
      </c>
      <c r="D999" t="str">
        <f>IF(ISBLANK(Table1[[#This Row],[נסיעות מדורג]]),"",IF(Table1[[#This Row],[נסיעות מדורג]]=1,MAX(D$2:D998)+1,D998))</f>
        <v/>
      </c>
    </row>
    <row r="1000" spans="1:4" ht="15" thickBot="1" x14ac:dyDescent="0.25">
      <c r="A1000" s="1" t="s">
        <v>519</v>
      </c>
      <c r="B1000">
        <v>999</v>
      </c>
      <c r="D1000" t="str">
        <f>IF(ISBLANK(Table1[[#This Row],[נסיעות מדורג]]),"",IF(Table1[[#This Row],[נסיעות מדורג]]=1,MAX(D$2:D999)+1,D999))</f>
        <v/>
      </c>
    </row>
    <row r="1001" spans="1:4" x14ac:dyDescent="0.2">
      <c r="A1001" s="2" t="s">
        <v>641</v>
      </c>
      <c r="B1001">
        <v>1000</v>
      </c>
      <c r="D1001" t="str">
        <f>IF(ISBLANK(Table1[[#This Row],[נסיעות מדורג]]),"",IF(Table1[[#This Row],[נסיעות מדורג]]=1,MAX(D$2:D1000)+1,D1000))</f>
        <v/>
      </c>
    </row>
    <row r="1002" spans="1:4" ht="15" thickBot="1" x14ac:dyDescent="0.25">
      <c r="A1002" s="3" t="s">
        <v>642</v>
      </c>
      <c r="B1002">
        <v>1001</v>
      </c>
      <c r="D1002" t="str">
        <f>IF(ISBLANK(Table1[[#This Row],[נסיעות מדורג]]),"",IF(Table1[[#This Row],[נסיעות מדורג]]=1,MAX(D$2:D1001)+1,D1001))</f>
        <v/>
      </c>
    </row>
    <row r="1003" spans="1:4" ht="15" thickBot="1" x14ac:dyDescent="0.25">
      <c r="A1003" s="1" t="s">
        <v>519</v>
      </c>
      <c r="B1003">
        <v>1002</v>
      </c>
      <c r="D1003" t="str">
        <f>IF(ISBLANK(Table1[[#This Row],[נסיעות מדורג]]),"",IF(Table1[[#This Row],[נסיעות מדורג]]=1,MAX(D$2:D1002)+1,D1002))</f>
        <v/>
      </c>
    </row>
    <row r="1004" spans="1:4" x14ac:dyDescent="0.2">
      <c r="A1004" s="2" t="s">
        <v>643</v>
      </c>
      <c r="B1004">
        <v>1003</v>
      </c>
      <c r="D1004" t="str">
        <f>IF(ISBLANK(Table1[[#This Row],[נסיעות מדורג]]),"",IF(Table1[[#This Row],[נסיעות מדורג]]=1,MAX(D$2:D1003)+1,D1003))</f>
        <v/>
      </c>
    </row>
    <row r="1005" spans="1:4" ht="15" thickBot="1" x14ac:dyDescent="0.25">
      <c r="A1005" s="3" t="s">
        <v>644</v>
      </c>
      <c r="B1005">
        <v>1004</v>
      </c>
      <c r="D1005" t="str">
        <f>IF(ISBLANK(Table1[[#This Row],[נסיעות מדורג]]),"",IF(Table1[[#This Row],[נסיעות מדורג]]=1,MAX(D$2:D1004)+1,D1004))</f>
        <v/>
      </c>
    </row>
    <row r="1006" spans="1:4" ht="15" thickBot="1" x14ac:dyDescent="0.25">
      <c r="A1006" s="1" t="s">
        <v>519</v>
      </c>
      <c r="B1006">
        <v>1005</v>
      </c>
      <c r="D1006" t="str">
        <f>IF(ISBLANK(Table1[[#This Row],[נסיעות מדורג]]),"",IF(Table1[[#This Row],[נסיעות מדורג]]=1,MAX(D$2:D1005)+1,D1005))</f>
        <v/>
      </c>
    </row>
    <row r="1007" spans="1:4" x14ac:dyDescent="0.2">
      <c r="A1007" s="2" t="s">
        <v>645</v>
      </c>
      <c r="B1007">
        <v>1006</v>
      </c>
      <c r="D1007" t="str">
        <f>IF(ISBLANK(Table1[[#This Row],[נסיעות מדורג]]),"",IF(Table1[[#This Row],[נסיעות מדורג]]=1,MAX(D$2:D1006)+1,D1006))</f>
        <v/>
      </c>
    </row>
    <row r="1008" spans="1:4" ht="15" thickBot="1" x14ac:dyDescent="0.25">
      <c r="A1008" s="3" t="s">
        <v>646</v>
      </c>
      <c r="B1008">
        <v>1007</v>
      </c>
      <c r="D1008" t="str">
        <f>IF(ISBLANK(Table1[[#This Row],[נסיעות מדורג]]),"",IF(Table1[[#This Row],[נסיעות מדורג]]=1,MAX(D$2:D1007)+1,D1007))</f>
        <v/>
      </c>
    </row>
    <row r="1009" spans="1:4" ht="15" thickBot="1" x14ac:dyDescent="0.25">
      <c r="A1009" s="1" t="s">
        <v>519</v>
      </c>
      <c r="B1009">
        <v>1008</v>
      </c>
      <c r="D1009" t="str">
        <f>IF(ISBLANK(Table1[[#This Row],[נסיעות מדורג]]),"",IF(Table1[[#This Row],[נסיעות מדורג]]=1,MAX(D$2:D1008)+1,D1008))</f>
        <v/>
      </c>
    </row>
    <row r="1010" spans="1:4" x14ac:dyDescent="0.2">
      <c r="A1010" s="2" t="s">
        <v>647</v>
      </c>
      <c r="B1010">
        <v>1009</v>
      </c>
      <c r="D1010" t="str">
        <f>IF(ISBLANK(Table1[[#This Row],[נסיעות מדורג]]),"",IF(Table1[[#This Row],[נסיעות מדורג]]=1,MAX(D$2:D1009)+1,D1009))</f>
        <v/>
      </c>
    </row>
    <row r="1011" spans="1:4" ht="15" thickBot="1" x14ac:dyDescent="0.25">
      <c r="A1011" s="3" t="s">
        <v>648</v>
      </c>
      <c r="B1011">
        <v>1010</v>
      </c>
      <c r="D1011" t="str">
        <f>IF(ISBLANK(Table1[[#This Row],[נסיעות מדורג]]),"",IF(Table1[[#This Row],[נסיעות מדורג]]=1,MAX(D$2:D1010)+1,D1010))</f>
        <v/>
      </c>
    </row>
    <row r="1012" spans="1:4" ht="15" thickBot="1" x14ac:dyDescent="0.25">
      <c r="A1012" s="1" t="s">
        <v>519</v>
      </c>
      <c r="B1012">
        <v>1011</v>
      </c>
      <c r="D1012" t="str">
        <f>IF(ISBLANK(Table1[[#This Row],[נסיעות מדורג]]),"",IF(Table1[[#This Row],[נסיעות מדורג]]=1,MAX(D$2:D1011)+1,D1011))</f>
        <v/>
      </c>
    </row>
    <row r="1013" spans="1:4" x14ac:dyDescent="0.2">
      <c r="A1013" s="2" t="s">
        <v>649</v>
      </c>
      <c r="B1013">
        <v>1012</v>
      </c>
      <c r="D1013" t="str">
        <f>IF(ISBLANK(Table1[[#This Row],[נסיעות מדורג]]),"",IF(Table1[[#This Row],[נסיעות מדורג]]=1,MAX(D$2:D1012)+1,D1012))</f>
        <v/>
      </c>
    </row>
    <row r="1014" spans="1:4" x14ac:dyDescent="0.2">
      <c r="A1014" s="3" t="s">
        <v>650</v>
      </c>
      <c r="B1014">
        <v>1013</v>
      </c>
      <c r="D1014" t="str">
        <f>IF(ISBLANK(Table1[[#This Row],[נסיעות מדורג]]),"",IF(Table1[[#This Row],[נסיעות מדורג]]=1,MAX(D$2:D1013)+1,D1013))</f>
        <v/>
      </c>
    </row>
    <row r="1015" spans="1:4" ht="15" thickBot="1" x14ac:dyDescent="0.25">
      <c r="A1015" s="4">
        <v>1</v>
      </c>
      <c r="B1015">
        <v>1014</v>
      </c>
      <c r="D1015" t="str">
        <f>IF(ISBLANK(Table1[[#This Row],[נסיעות מדורג]]),"",IF(Table1[[#This Row],[נסיעות מדורג]]=1,MAX(D$2:D1014)+1,D1014))</f>
        <v/>
      </c>
    </row>
    <row r="1016" spans="1:4" ht="15" thickBot="1" x14ac:dyDescent="0.25">
      <c r="A1016" s="1" t="s">
        <v>519</v>
      </c>
      <c r="B1016">
        <v>1015</v>
      </c>
      <c r="D1016" t="str">
        <f>IF(ISBLANK(Table1[[#This Row],[נסיעות מדורג]]),"",IF(Table1[[#This Row],[נסיעות מדורג]]=1,MAX(D$2:D1015)+1,D1015))</f>
        <v/>
      </c>
    </row>
    <row r="1017" spans="1:4" x14ac:dyDescent="0.2">
      <c r="A1017" s="2" t="s">
        <v>651</v>
      </c>
      <c r="B1017">
        <v>1016</v>
      </c>
      <c r="D1017" t="str">
        <f>IF(ISBLANK(Table1[[#This Row],[נסיעות מדורג]]),"",IF(Table1[[#This Row],[נסיעות מדורג]]=1,MAX(D$2:D1016)+1,D1016))</f>
        <v/>
      </c>
    </row>
    <row r="1018" spans="1:4" ht="15" thickBot="1" x14ac:dyDescent="0.25">
      <c r="A1018" s="3" t="s">
        <v>652</v>
      </c>
      <c r="B1018">
        <v>1017</v>
      </c>
      <c r="D1018" t="str">
        <f>IF(ISBLANK(Table1[[#This Row],[נסיעות מדורג]]),"",IF(Table1[[#This Row],[נסיעות מדורג]]=1,MAX(D$2:D1017)+1,D1017))</f>
        <v/>
      </c>
    </row>
    <row r="1019" spans="1:4" ht="15" thickBot="1" x14ac:dyDescent="0.25">
      <c r="A1019" s="1" t="s">
        <v>653</v>
      </c>
      <c r="B1019">
        <v>1018</v>
      </c>
      <c r="D1019" t="str">
        <f>IF(ISBLANK(Table1[[#This Row],[נסיעות מדורג]]),"",IF(Table1[[#This Row],[נסיעות מדורג]]=1,MAX(D$2:D1018)+1,D1018))</f>
        <v/>
      </c>
    </row>
    <row r="1020" spans="1:4" x14ac:dyDescent="0.2">
      <c r="A1020" s="2" t="s">
        <v>654</v>
      </c>
      <c r="B1020">
        <v>1019</v>
      </c>
      <c r="D1020" t="str">
        <f>IF(ISBLANK(Table1[[#This Row],[נסיעות מדורג]]),"",IF(Table1[[#This Row],[נסיעות מדורג]]=1,MAX(D$2:D1019)+1,D1019))</f>
        <v/>
      </c>
    </row>
    <row r="1021" spans="1:4" ht="15" thickBot="1" x14ac:dyDescent="0.25">
      <c r="A1021" s="3" t="s">
        <v>655</v>
      </c>
      <c r="B1021">
        <v>1020</v>
      </c>
      <c r="D1021" t="str">
        <f>IF(ISBLANK(Table1[[#This Row],[נסיעות מדורג]]),"",IF(Table1[[#This Row],[נסיעות מדורג]]=1,MAX(D$2:D1020)+1,D1020))</f>
        <v/>
      </c>
    </row>
    <row r="1022" spans="1:4" ht="15" thickBot="1" x14ac:dyDescent="0.25">
      <c r="A1022" s="1" t="s">
        <v>653</v>
      </c>
      <c r="B1022">
        <v>1021</v>
      </c>
      <c r="D1022" t="str">
        <f>IF(ISBLANK(Table1[[#This Row],[נסיעות מדורג]]),"",IF(Table1[[#This Row],[נסיעות מדורג]]=1,MAX(D$2:D1021)+1,D1021))</f>
        <v/>
      </c>
    </row>
    <row r="1023" spans="1:4" x14ac:dyDescent="0.2">
      <c r="A1023" s="2" t="s">
        <v>656</v>
      </c>
      <c r="B1023">
        <v>1022</v>
      </c>
      <c r="D1023" t="str">
        <f>IF(ISBLANK(Table1[[#This Row],[נסיעות מדורג]]),"",IF(Table1[[#This Row],[נסיעות מדורג]]=1,MAX(D$2:D1022)+1,D1022))</f>
        <v/>
      </c>
    </row>
    <row r="1024" spans="1:4" ht="15" thickBot="1" x14ac:dyDescent="0.25">
      <c r="A1024" s="3" t="s">
        <v>657</v>
      </c>
      <c r="B1024">
        <v>1023</v>
      </c>
      <c r="D1024" t="str">
        <f>IF(ISBLANK(Table1[[#This Row],[נסיעות מדורג]]),"",IF(Table1[[#This Row],[נסיעות מדורג]]=1,MAX(D$2:D1023)+1,D1023))</f>
        <v/>
      </c>
    </row>
    <row r="1025" spans="1:4" ht="15" thickBot="1" x14ac:dyDescent="0.25">
      <c r="A1025" s="1" t="s">
        <v>653</v>
      </c>
      <c r="B1025">
        <v>1024</v>
      </c>
      <c r="D1025" t="str">
        <f>IF(ISBLANK(Table1[[#This Row],[נסיעות מדורג]]),"",IF(Table1[[#This Row],[נסיעות מדורג]]=1,MAX(D$2:D1024)+1,D1024))</f>
        <v/>
      </c>
    </row>
    <row r="1026" spans="1:4" x14ac:dyDescent="0.2">
      <c r="A1026" s="2" t="s">
        <v>658</v>
      </c>
      <c r="B1026">
        <v>1025</v>
      </c>
      <c r="D1026" t="str">
        <f>IF(ISBLANK(Table1[[#This Row],[נסיעות מדורג]]),"",IF(Table1[[#This Row],[נסיעות מדורג]]=1,MAX(D$2:D1025)+1,D1025))</f>
        <v/>
      </c>
    </row>
    <row r="1027" spans="1:4" ht="15" thickBot="1" x14ac:dyDescent="0.25">
      <c r="A1027" s="3" t="s">
        <v>659</v>
      </c>
      <c r="B1027">
        <v>1026</v>
      </c>
      <c r="D1027" t="str">
        <f>IF(ISBLANK(Table1[[#This Row],[נסיעות מדורג]]),"",IF(Table1[[#This Row],[נסיעות מדורג]]=1,MAX(D$2:D1026)+1,D1026))</f>
        <v/>
      </c>
    </row>
    <row r="1028" spans="1:4" ht="15" thickBot="1" x14ac:dyDescent="0.25">
      <c r="A1028" s="1" t="s">
        <v>653</v>
      </c>
      <c r="B1028">
        <v>1027</v>
      </c>
      <c r="D1028" t="str">
        <f>IF(ISBLANK(Table1[[#This Row],[נסיעות מדורג]]),"",IF(Table1[[#This Row],[נסיעות מדורג]]=1,MAX(D$2:D1027)+1,D1027))</f>
        <v/>
      </c>
    </row>
    <row r="1029" spans="1:4" x14ac:dyDescent="0.2">
      <c r="A1029" s="2" t="s">
        <v>660</v>
      </c>
      <c r="B1029">
        <v>1028</v>
      </c>
      <c r="D1029" t="str">
        <f>IF(ISBLANK(Table1[[#This Row],[נסיעות מדורג]]),"",IF(Table1[[#This Row],[נסיעות מדורג]]=1,MAX(D$2:D1028)+1,D1028))</f>
        <v/>
      </c>
    </row>
    <row r="1030" spans="1:4" ht="15" thickBot="1" x14ac:dyDescent="0.25">
      <c r="A1030" s="3" t="s">
        <v>661</v>
      </c>
      <c r="B1030">
        <v>1029</v>
      </c>
      <c r="D1030" t="str">
        <f>IF(ISBLANK(Table1[[#This Row],[נסיעות מדורג]]),"",IF(Table1[[#This Row],[נסיעות מדורג]]=1,MAX(D$2:D1029)+1,D1029))</f>
        <v/>
      </c>
    </row>
    <row r="1031" spans="1:4" ht="15" thickBot="1" x14ac:dyDescent="0.25">
      <c r="A1031" s="1" t="s">
        <v>653</v>
      </c>
      <c r="B1031">
        <v>1030</v>
      </c>
      <c r="D1031" t="str">
        <f>IF(ISBLANK(Table1[[#This Row],[נסיעות מדורג]]),"",IF(Table1[[#This Row],[נסיעות מדורג]]=1,MAX(D$2:D1030)+1,D1030))</f>
        <v/>
      </c>
    </row>
    <row r="1032" spans="1:4" x14ac:dyDescent="0.2">
      <c r="A1032" s="2" t="s">
        <v>662</v>
      </c>
      <c r="B1032">
        <v>1031</v>
      </c>
      <c r="D1032" t="str">
        <f>IF(ISBLANK(Table1[[#This Row],[נסיעות מדורג]]),"",IF(Table1[[#This Row],[נסיעות מדורג]]=1,MAX(D$2:D1031)+1,D1031))</f>
        <v/>
      </c>
    </row>
    <row r="1033" spans="1:4" ht="15" thickBot="1" x14ac:dyDescent="0.25">
      <c r="A1033" s="3" t="s">
        <v>663</v>
      </c>
      <c r="B1033">
        <v>1032</v>
      </c>
      <c r="D1033" t="str">
        <f>IF(ISBLANK(Table1[[#This Row],[נסיעות מדורג]]),"",IF(Table1[[#This Row],[נסיעות מדורג]]=1,MAX(D$2:D1032)+1,D1032))</f>
        <v/>
      </c>
    </row>
    <row r="1034" spans="1:4" ht="15" thickBot="1" x14ac:dyDescent="0.25">
      <c r="A1034" s="1" t="s">
        <v>653</v>
      </c>
      <c r="B1034">
        <v>1033</v>
      </c>
      <c r="D1034" t="str">
        <f>IF(ISBLANK(Table1[[#This Row],[נסיעות מדורג]]),"",IF(Table1[[#This Row],[נסיעות מדורג]]=1,MAX(D$2:D1033)+1,D1033))</f>
        <v/>
      </c>
    </row>
    <row r="1035" spans="1:4" x14ac:dyDescent="0.2">
      <c r="A1035" s="2" t="s">
        <v>664</v>
      </c>
      <c r="B1035">
        <v>1034</v>
      </c>
      <c r="D1035" t="str">
        <f>IF(ISBLANK(Table1[[#This Row],[נסיעות מדורג]]),"",IF(Table1[[#This Row],[נסיעות מדורג]]=1,MAX(D$2:D1034)+1,D1034))</f>
        <v/>
      </c>
    </row>
    <row r="1036" spans="1:4" ht="15" thickBot="1" x14ac:dyDescent="0.25">
      <c r="A1036" s="3" t="s">
        <v>665</v>
      </c>
      <c r="B1036">
        <v>1035</v>
      </c>
      <c r="D1036" t="str">
        <f>IF(ISBLANK(Table1[[#This Row],[נסיעות מדורג]]),"",IF(Table1[[#This Row],[נסיעות מדורג]]=1,MAX(D$2:D1035)+1,D1035))</f>
        <v/>
      </c>
    </row>
    <row r="1037" spans="1:4" ht="15" thickBot="1" x14ac:dyDescent="0.25">
      <c r="A1037" s="1" t="s">
        <v>653</v>
      </c>
      <c r="B1037">
        <v>1036</v>
      </c>
      <c r="D1037" t="str">
        <f>IF(ISBLANK(Table1[[#This Row],[נסיעות מדורג]]),"",IF(Table1[[#This Row],[נסיעות מדורג]]=1,MAX(D$2:D1036)+1,D1036))</f>
        <v/>
      </c>
    </row>
    <row r="1038" spans="1:4" x14ac:dyDescent="0.2">
      <c r="A1038" s="2" t="s">
        <v>666</v>
      </c>
      <c r="B1038">
        <v>1037</v>
      </c>
      <c r="D1038" t="str">
        <f>IF(ISBLANK(Table1[[#This Row],[נסיעות מדורג]]),"",IF(Table1[[#This Row],[נסיעות מדורג]]=1,MAX(D$2:D1037)+1,D1037))</f>
        <v/>
      </c>
    </row>
    <row r="1039" spans="1:4" ht="15" thickBot="1" x14ac:dyDescent="0.25">
      <c r="A1039" s="3" t="s">
        <v>667</v>
      </c>
      <c r="B1039">
        <v>1038</v>
      </c>
      <c r="D1039" t="str">
        <f>IF(ISBLANK(Table1[[#This Row],[נסיעות מדורג]]),"",IF(Table1[[#This Row],[נסיעות מדורג]]=1,MAX(D$2:D1038)+1,D1038))</f>
        <v/>
      </c>
    </row>
    <row r="1040" spans="1:4" ht="15" thickBot="1" x14ac:dyDescent="0.25">
      <c r="A1040" s="1" t="s">
        <v>653</v>
      </c>
      <c r="B1040">
        <v>1039</v>
      </c>
      <c r="D1040" t="str">
        <f>IF(ISBLANK(Table1[[#This Row],[נסיעות מדורג]]),"",IF(Table1[[#This Row],[נסיעות מדורג]]=1,MAX(D$2:D1039)+1,D1039))</f>
        <v/>
      </c>
    </row>
    <row r="1041" spans="1:4" x14ac:dyDescent="0.2">
      <c r="A1041" s="2" t="s">
        <v>668</v>
      </c>
      <c r="B1041">
        <v>1040</v>
      </c>
      <c r="D1041" t="str">
        <f>IF(ISBLANK(Table1[[#This Row],[נסיעות מדורג]]),"",IF(Table1[[#This Row],[נסיעות מדורג]]=1,MAX(D$2:D1040)+1,D1040))</f>
        <v/>
      </c>
    </row>
    <row r="1042" spans="1:4" ht="15" thickBot="1" x14ac:dyDescent="0.25">
      <c r="A1042" s="3" t="s">
        <v>669</v>
      </c>
      <c r="B1042">
        <v>1041</v>
      </c>
      <c r="D1042" t="str">
        <f>IF(ISBLANK(Table1[[#This Row],[נסיעות מדורג]]),"",IF(Table1[[#This Row],[נסיעות מדורג]]=1,MAX(D$2:D1041)+1,D1041))</f>
        <v/>
      </c>
    </row>
    <row r="1043" spans="1:4" ht="15" thickBot="1" x14ac:dyDescent="0.25">
      <c r="A1043" s="1" t="s">
        <v>653</v>
      </c>
      <c r="B1043">
        <v>1042</v>
      </c>
      <c r="D1043" t="str">
        <f>IF(ISBLANK(Table1[[#This Row],[נסיעות מדורג]]),"",IF(Table1[[#This Row],[נסיעות מדורג]]=1,MAX(D$2:D1042)+1,D1042))</f>
        <v/>
      </c>
    </row>
    <row r="1044" spans="1:4" x14ac:dyDescent="0.2">
      <c r="A1044" s="2" t="s">
        <v>670</v>
      </c>
      <c r="B1044">
        <v>1043</v>
      </c>
      <c r="D1044" t="str">
        <f>IF(ISBLANK(Table1[[#This Row],[נסיעות מדורג]]),"",IF(Table1[[#This Row],[נסיעות מדורג]]=1,MAX(D$2:D1043)+1,D1043))</f>
        <v/>
      </c>
    </row>
    <row r="1045" spans="1:4" ht="15" thickBot="1" x14ac:dyDescent="0.25">
      <c r="A1045" s="3" t="s">
        <v>671</v>
      </c>
      <c r="B1045">
        <v>1044</v>
      </c>
      <c r="D1045" t="str">
        <f>IF(ISBLANK(Table1[[#This Row],[נסיעות מדורג]]),"",IF(Table1[[#This Row],[נסיעות מדורג]]=1,MAX(D$2:D1044)+1,D1044))</f>
        <v/>
      </c>
    </row>
    <row r="1046" spans="1:4" ht="15" thickBot="1" x14ac:dyDescent="0.25">
      <c r="A1046" s="1" t="s">
        <v>653</v>
      </c>
      <c r="B1046">
        <v>1045</v>
      </c>
      <c r="D1046" t="str">
        <f>IF(ISBLANK(Table1[[#This Row],[נסיעות מדורג]]),"",IF(Table1[[#This Row],[נסיעות מדורג]]=1,MAX(D$2:D1045)+1,D1045))</f>
        <v/>
      </c>
    </row>
    <row r="1047" spans="1:4" x14ac:dyDescent="0.2">
      <c r="A1047" s="2" t="s">
        <v>672</v>
      </c>
      <c r="B1047">
        <v>1046</v>
      </c>
      <c r="D1047" t="str">
        <f>IF(ISBLANK(Table1[[#This Row],[נסיעות מדורג]]),"",IF(Table1[[#This Row],[נסיעות מדורג]]=1,MAX(D$2:D1046)+1,D1046))</f>
        <v/>
      </c>
    </row>
    <row r="1048" spans="1:4" ht="15" thickBot="1" x14ac:dyDescent="0.25">
      <c r="A1048" s="3" t="s">
        <v>673</v>
      </c>
      <c r="B1048">
        <v>1047</v>
      </c>
      <c r="D1048" t="str">
        <f>IF(ISBLANK(Table1[[#This Row],[נסיעות מדורג]]),"",IF(Table1[[#This Row],[נסיעות מדורג]]=1,MAX(D$2:D1047)+1,D1047))</f>
        <v/>
      </c>
    </row>
    <row r="1049" spans="1:4" ht="15" thickBot="1" x14ac:dyDescent="0.25">
      <c r="A1049" s="1" t="s">
        <v>653</v>
      </c>
      <c r="B1049">
        <v>1048</v>
      </c>
      <c r="D1049" t="str">
        <f>IF(ISBLANK(Table1[[#This Row],[נסיעות מדורג]]),"",IF(Table1[[#This Row],[נסיעות מדורג]]=1,MAX(D$2:D1048)+1,D1048))</f>
        <v/>
      </c>
    </row>
    <row r="1050" spans="1:4" x14ac:dyDescent="0.2">
      <c r="A1050" s="2" t="s">
        <v>674</v>
      </c>
      <c r="B1050">
        <v>1049</v>
      </c>
      <c r="D1050" t="str">
        <f>IF(ISBLANK(Table1[[#This Row],[נסיעות מדורג]]),"",IF(Table1[[#This Row],[נסיעות מדורג]]=1,MAX(D$2:D1049)+1,D1049))</f>
        <v/>
      </c>
    </row>
    <row r="1051" spans="1:4" ht="15" thickBot="1" x14ac:dyDescent="0.25">
      <c r="A1051" s="3" t="s">
        <v>675</v>
      </c>
      <c r="B1051">
        <v>1050</v>
      </c>
      <c r="D1051" t="str">
        <f>IF(ISBLANK(Table1[[#This Row],[נסיעות מדורג]]),"",IF(Table1[[#This Row],[נסיעות מדורג]]=1,MAX(D$2:D1050)+1,D1050))</f>
        <v/>
      </c>
    </row>
    <row r="1052" spans="1:4" ht="15" thickBot="1" x14ac:dyDescent="0.25">
      <c r="A1052" s="1" t="s">
        <v>653</v>
      </c>
      <c r="B1052">
        <v>1051</v>
      </c>
      <c r="D1052" t="str">
        <f>IF(ISBLANK(Table1[[#This Row],[נסיעות מדורג]]),"",IF(Table1[[#This Row],[נסיעות מדורג]]=1,MAX(D$2:D1051)+1,D1051))</f>
        <v/>
      </c>
    </row>
    <row r="1053" spans="1:4" x14ac:dyDescent="0.2">
      <c r="A1053" s="2" t="s">
        <v>676</v>
      </c>
      <c r="B1053">
        <v>1052</v>
      </c>
      <c r="D1053" t="str">
        <f>IF(ISBLANK(Table1[[#This Row],[נסיעות מדורג]]),"",IF(Table1[[#This Row],[נסיעות מדורג]]=1,MAX(D$2:D1052)+1,D1052))</f>
        <v/>
      </c>
    </row>
    <row r="1054" spans="1:4" ht="15" thickBot="1" x14ac:dyDescent="0.25">
      <c r="A1054" s="3" t="s">
        <v>677</v>
      </c>
      <c r="B1054">
        <v>1053</v>
      </c>
      <c r="D1054" t="str">
        <f>IF(ISBLANK(Table1[[#This Row],[נסיעות מדורג]]),"",IF(Table1[[#This Row],[נסיעות מדורג]]=1,MAX(D$2:D1053)+1,D1053))</f>
        <v/>
      </c>
    </row>
    <row r="1055" spans="1:4" ht="15" thickBot="1" x14ac:dyDescent="0.25">
      <c r="A1055" s="1" t="s">
        <v>653</v>
      </c>
      <c r="B1055">
        <v>1054</v>
      </c>
      <c r="D1055" t="str">
        <f>IF(ISBLANK(Table1[[#This Row],[נסיעות מדורג]]),"",IF(Table1[[#This Row],[נסיעות מדורג]]=1,MAX(D$2:D1054)+1,D1054))</f>
        <v/>
      </c>
    </row>
    <row r="1056" spans="1:4" x14ac:dyDescent="0.2">
      <c r="A1056" s="2" t="s">
        <v>678</v>
      </c>
      <c r="B1056">
        <v>1055</v>
      </c>
      <c r="D1056" t="str">
        <f>IF(ISBLANK(Table1[[#This Row],[נסיעות מדורג]]),"",IF(Table1[[#This Row],[נסיעות מדורג]]=1,MAX(D$2:D1055)+1,D1055))</f>
        <v/>
      </c>
    </row>
    <row r="1057" spans="1:4" ht="15" thickBot="1" x14ac:dyDescent="0.25">
      <c r="A1057" s="3" t="s">
        <v>679</v>
      </c>
      <c r="B1057">
        <v>1056</v>
      </c>
      <c r="D1057" t="str">
        <f>IF(ISBLANK(Table1[[#This Row],[נסיעות מדורג]]),"",IF(Table1[[#This Row],[נסיעות מדורג]]=1,MAX(D$2:D1056)+1,D1056))</f>
        <v/>
      </c>
    </row>
    <row r="1058" spans="1:4" ht="15" thickBot="1" x14ac:dyDescent="0.25">
      <c r="A1058" s="1" t="s">
        <v>653</v>
      </c>
      <c r="B1058">
        <v>1057</v>
      </c>
      <c r="D1058" t="str">
        <f>IF(ISBLANK(Table1[[#This Row],[נסיעות מדורג]]),"",IF(Table1[[#This Row],[נסיעות מדורג]]=1,MAX(D$2:D1057)+1,D1057))</f>
        <v/>
      </c>
    </row>
    <row r="1059" spans="1:4" x14ac:dyDescent="0.2">
      <c r="A1059" s="2" t="s">
        <v>680</v>
      </c>
      <c r="B1059">
        <v>1058</v>
      </c>
      <c r="D1059" t="str">
        <f>IF(ISBLANK(Table1[[#This Row],[נסיעות מדורג]]),"",IF(Table1[[#This Row],[נסיעות מדורג]]=1,MAX(D$2:D1058)+1,D1058))</f>
        <v/>
      </c>
    </row>
    <row r="1060" spans="1:4" ht="15" thickBot="1" x14ac:dyDescent="0.25">
      <c r="A1060" s="3" t="s">
        <v>681</v>
      </c>
      <c r="B1060">
        <v>1059</v>
      </c>
      <c r="D1060" t="str">
        <f>IF(ISBLANK(Table1[[#This Row],[נסיעות מדורג]]),"",IF(Table1[[#This Row],[נסיעות מדורג]]=1,MAX(D$2:D1059)+1,D1059))</f>
        <v/>
      </c>
    </row>
    <row r="1061" spans="1:4" ht="15" thickBot="1" x14ac:dyDescent="0.25">
      <c r="A1061" s="1" t="s">
        <v>653</v>
      </c>
      <c r="B1061">
        <v>1060</v>
      </c>
      <c r="D1061" t="str">
        <f>IF(ISBLANK(Table1[[#This Row],[נסיעות מדורג]]),"",IF(Table1[[#This Row],[נסיעות מדורג]]=1,MAX(D$2:D1060)+1,D1060))</f>
        <v/>
      </c>
    </row>
    <row r="1062" spans="1:4" x14ac:dyDescent="0.2">
      <c r="A1062" s="2" t="s">
        <v>682</v>
      </c>
      <c r="B1062">
        <v>1061</v>
      </c>
      <c r="C1062">
        <v>1</v>
      </c>
      <c r="D1062">
        <f>IF(ISBLANK(Table1[[#This Row],[נסיעות מדורג]]),"",IF(Table1[[#This Row],[נסיעות מדורג]]=1,MAX(D$2:D1061)+1,D1061))</f>
        <v>43</v>
      </c>
    </row>
    <row r="1063" spans="1:4" ht="15" thickBot="1" x14ac:dyDescent="0.25">
      <c r="A1063" s="3" t="s">
        <v>683</v>
      </c>
      <c r="B1063">
        <v>1062</v>
      </c>
      <c r="C1063">
        <v>2</v>
      </c>
      <c r="D1063">
        <f>IF(ISBLANK(Table1[[#This Row],[נסיעות מדורג]]),"",IF(Table1[[#This Row],[נסיעות מדורג]]=1,MAX(D$2:D1062)+1,D1062))</f>
        <v>43</v>
      </c>
    </row>
    <row r="1064" spans="1:4" ht="15" thickBot="1" x14ac:dyDescent="0.25">
      <c r="A1064" s="1" t="s">
        <v>653</v>
      </c>
      <c r="B1064">
        <v>1063</v>
      </c>
      <c r="D1064" t="str">
        <f>IF(ISBLANK(Table1[[#This Row],[נסיעות מדורג]]),"",IF(Table1[[#This Row],[נסיעות מדורג]]=1,MAX(D$2:D1063)+1,D1063))</f>
        <v/>
      </c>
    </row>
    <row r="1065" spans="1:4" x14ac:dyDescent="0.2">
      <c r="A1065" s="2" t="s">
        <v>684</v>
      </c>
      <c r="B1065">
        <v>1064</v>
      </c>
      <c r="D1065" t="str">
        <f>IF(ISBLANK(Table1[[#This Row],[נסיעות מדורג]]),"",IF(Table1[[#This Row],[נסיעות מדורג]]=1,MAX(D$2:D1064)+1,D1064))</f>
        <v/>
      </c>
    </row>
    <row r="1066" spans="1:4" ht="15" thickBot="1" x14ac:dyDescent="0.25">
      <c r="A1066" s="3" t="s">
        <v>685</v>
      </c>
      <c r="B1066">
        <v>1065</v>
      </c>
      <c r="D1066" t="str">
        <f>IF(ISBLANK(Table1[[#This Row],[נסיעות מדורג]]),"",IF(Table1[[#This Row],[נסיעות מדורג]]=1,MAX(D$2:D1065)+1,D1065))</f>
        <v/>
      </c>
    </row>
    <row r="1067" spans="1:4" ht="15" thickBot="1" x14ac:dyDescent="0.25">
      <c r="A1067" s="1" t="s">
        <v>653</v>
      </c>
      <c r="B1067">
        <v>1066</v>
      </c>
      <c r="D1067" t="str">
        <f>IF(ISBLANK(Table1[[#This Row],[נסיעות מדורג]]),"",IF(Table1[[#This Row],[נסיעות מדורג]]=1,MAX(D$2:D1066)+1,D1066))</f>
        <v/>
      </c>
    </row>
    <row r="1068" spans="1:4" x14ac:dyDescent="0.2">
      <c r="A1068" s="2" t="s">
        <v>686</v>
      </c>
      <c r="B1068">
        <v>1067</v>
      </c>
      <c r="D1068" t="str">
        <f>IF(ISBLANK(Table1[[#This Row],[נסיעות מדורג]]),"",IF(Table1[[#This Row],[נסיעות מדורג]]=1,MAX(D$2:D1067)+1,D1067))</f>
        <v/>
      </c>
    </row>
    <row r="1069" spans="1:4" ht="15" thickBot="1" x14ac:dyDescent="0.25">
      <c r="A1069" s="3" t="s">
        <v>687</v>
      </c>
      <c r="B1069">
        <v>1068</v>
      </c>
      <c r="D1069" t="str">
        <f>IF(ISBLANK(Table1[[#This Row],[נסיעות מדורג]]),"",IF(Table1[[#This Row],[נסיעות מדורג]]=1,MAX(D$2:D1068)+1,D1068))</f>
        <v/>
      </c>
    </row>
    <row r="1070" spans="1:4" ht="15" thickBot="1" x14ac:dyDescent="0.25">
      <c r="A1070" s="1" t="s">
        <v>653</v>
      </c>
      <c r="B1070">
        <v>1069</v>
      </c>
      <c r="D1070" t="str">
        <f>IF(ISBLANK(Table1[[#This Row],[נסיעות מדורג]]),"",IF(Table1[[#This Row],[נסיעות מדורג]]=1,MAX(D$2:D1069)+1,D1069))</f>
        <v/>
      </c>
    </row>
    <row r="1071" spans="1:4" x14ac:dyDescent="0.2">
      <c r="A1071" s="2" t="s">
        <v>688</v>
      </c>
      <c r="B1071">
        <v>1070</v>
      </c>
      <c r="D1071" t="str">
        <f>IF(ISBLANK(Table1[[#This Row],[נסיעות מדורג]]),"",IF(Table1[[#This Row],[נסיעות מדורג]]=1,MAX(D$2:D1070)+1,D1070))</f>
        <v/>
      </c>
    </row>
    <row r="1072" spans="1:4" ht="15" thickBot="1" x14ac:dyDescent="0.25">
      <c r="A1072" s="3" t="s">
        <v>689</v>
      </c>
      <c r="B1072">
        <v>1071</v>
      </c>
      <c r="D1072" t="str">
        <f>IF(ISBLANK(Table1[[#This Row],[נסיעות מדורג]]),"",IF(Table1[[#This Row],[נסיעות מדורג]]=1,MAX(D$2:D1071)+1,D1071))</f>
        <v/>
      </c>
    </row>
    <row r="1073" spans="1:4" ht="15" thickBot="1" x14ac:dyDescent="0.25">
      <c r="A1073" s="1" t="s">
        <v>653</v>
      </c>
      <c r="B1073">
        <v>1072</v>
      </c>
      <c r="D1073" t="str">
        <f>IF(ISBLANK(Table1[[#This Row],[נסיעות מדורג]]),"",IF(Table1[[#This Row],[נסיעות מדורג]]=1,MAX(D$2:D1072)+1,D1072))</f>
        <v/>
      </c>
    </row>
    <row r="1074" spans="1:4" x14ac:dyDescent="0.2">
      <c r="A1074" s="2" t="s">
        <v>690</v>
      </c>
      <c r="B1074">
        <v>1073</v>
      </c>
      <c r="D1074" t="str">
        <f>IF(ISBLANK(Table1[[#This Row],[נסיעות מדורג]]),"",IF(Table1[[#This Row],[נסיעות מדורג]]=1,MAX(D$2:D1073)+1,D1073))</f>
        <v/>
      </c>
    </row>
    <row r="1075" spans="1:4" ht="15" thickBot="1" x14ac:dyDescent="0.25">
      <c r="A1075" s="3" t="s">
        <v>691</v>
      </c>
      <c r="B1075">
        <v>1074</v>
      </c>
      <c r="D1075" t="str">
        <f>IF(ISBLANK(Table1[[#This Row],[נסיעות מדורג]]),"",IF(Table1[[#This Row],[נסיעות מדורג]]=1,MAX(D$2:D1074)+1,D1074))</f>
        <v/>
      </c>
    </row>
    <row r="1076" spans="1:4" ht="15" thickBot="1" x14ac:dyDescent="0.25">
      <c r="A1076" s="1" t="s">
        <v>653</v>
      </c>
      <c r="B1076">
        <v>1075</v>
      </c>
      <c r="D1076" t="str">
        <f>IF(ISBLANK(Table1[[#This Row],[נסיעות מדורג]]),"",IF(Table1[[#This Row],[נסיעות מדורג]]=1,MAX(D$2:D1075)+1,D1075))</f>
        <v/>
      </c>
    </row>
    <row r="1077" spans="1:4" x14ac:dyDescent="0.2">
      <c r="A1077" s="2" t="s">
        <v>692</v>
      </c>
      <c r="B1077">
        <v>1076</v>
      </c>
      <c r="D1077" t="str">
        <f>IF(ISBLANK(Table1[[#This Row],[נסיעות מדורג]]),"",IF(Table1[[#This Row],[נסיעות מדורג]]=1,MAX(D$2:D1076)+1,D1076))</f>
        <v/>
      </c>
    </row>
    <row r="1078" spans="1:4" ht="15" thickBot="1" x14ac:dyDescent="0.25">
      <c r="A1078" s="3" t="s">
        <v>693</v>
      </c>
      <c r="B1078">
        <v>1077</v>
      </c>
      <c r="D1078" t="str">
        <f>IF(ISBLANK(Table1[[#This Row],[נסיעות מדורג]]),"",IF(Table1[[#This Row],[נסיעות מדורג]]=1,MAX(D$2:D1077)+1,D1077))</f>
        <v/>
      </c>
    </row>
    <row r="1079" spans="1:4" ht="15" thickBot="1" x14ac:dyDescent="0.25">
      <c r="A1079" s="1" t="s">
        <v>653</v>
      </c>
      <c r="B1079">
        <v>1078</v>
      </c>
      <c r="D1079" t="str">
        <f>IF(ISBLANK(Table1[[#This Row],[נסיעות מדורג]]),"",IF(Table1[[#This Row],[נסיעות מדורג]]=1,MAX(D$2:D1078)+1,D1078))</f>
        <v/>
      </c>
    </row>
    <row r="1080" spans="1:4" x14ac:dyDescent="0.2">
      <c r="A1080" s="2" t="s">
        <v>694</v>
      </c>
      <c r="B1080">
        <v>1079</v>
      </c>
      <c r="D1080" t="str">
        <f>IF(ISBLANK(Table1[[#This Row],[נסיעות מדורג]]),"",IF(Table1[[#This Row],[נסיעות מדורג]]=1,MAX(D$2:D1079)+1,D1079))</f>
        <v/>
      </c>
    </row>
    <row r="1081" spans="1:4" ht="15" thickBot="1" x14ac:dyDescent="0.25">
      <c r="A1081" s="3" t="s">
        <v>695</v>
      </c>
      <c r="B1081">
        <v>1080</v>
      </c>
      <c r="D1081" t="str">
        <f>IF(ISBLANK(Table1[[#This Row],[נסיעות מדורג]]),"",IF(Table1[[#This Row],[נסיעות מדורג]]=1,MAX(D$2:D1080)+1,D1080))</f>
        <v/>
      </c>
    </row>
    <row r="1082" spans="1:4" ht="15" thickBot="1" x14ac:dyDescent="0.25">
      <c r="A1082" s="1" t="s">
        <v>653</v>
      </c>
      <c r="B1082">
        <v>1081</v>
      </c>
      <c r="D1082" t="str">
        <f>IF(ISBLANK(Table1[[#This Row],[נסיעות מדורג]]),"",IF(Table1[[#This Row],[נסיעות מדורג]]=1,MAX(D$2:D1081)+1,D1081))</f>
        <v/>
      </c>
    </row>
    <row r="1083" spans="1:4" x14ac:dyDescent="0.2">
      <c r="A1083" s="2" t="s">
        <v>696</v>
      </c>
      <c r="B1083">
        <v>1082</v>
      </c>
      <c r="C1083">
        <v>1</v>
      </c>
      <c r="D1083">
        <f>IF(ISBLANK(Table1[[#This Row],[נסיעות מדורג]]),"",IF(Table1[[#This Row],[נסיעות מדורג]]=1,MAX(D$2:D1082)+1,D1082))</f>
        <v>44</v>
      </c>
    </row>
    <row r="1084" spans="1:4" ht="15" thickBot="1" x14ac:dyDescent="0.25">
      <c r="A1084" s="3" t="s">
        <v>697</v>
      </c>
      <c r="B1084">
        <v>1083</v>
      </c>
      <c r="C1084">
        <v>2</v>
      </c>
      <c r="D1084">
        <f>IF(ISBLANK(Table1[[#This Row],[נסיעות מדורג]]),"",IF(Table1[[#This Row],[נסיעות מדורג]]=1,MAX(D$2:D1083)+1,D1083))</f>
        <v>44</v>
      </c>
    </row>
    <row r="1085" spans="1:4" ht="15" thickBot="1" x14ac:dyDescent="0.25">
      <c r="A1085" s="1" t="s">
        <v>653</v>
      </c>
      <c r="B1085">
        <v>1084</v>
      </c>
      <c r="D1085" t="str">
        <f>IF(ISBLANK(Table1[[#This Row],[נסיעות מדורג]]),"",IF(Table1[[#This Row],[נסיעות מדורג]]=1,MAX(D$2:D1084)+1,D1084))</f>
        <v/>
      </c>
    </row>
    <row r="1086" spans="1:4" x14ac:dyDescent="0.2">
      <c r="A1086" s="2" t="s">
        <v>698</v>
      </c>
      <c r="B1086">
        <v>1085</v>
      </c>
      <c r="D1086" t="str">
        <f>IF(ISBLANK(Table1[[#This Row],[נסיעות מדורג]]),"",IF(Table1[[#This Row],[נסיעות מדורג]]=1,MAX(D$2:D1085)+1,D1085))</f>
        <v/>
      </c>
    </row>
    <row r="1087" spans="1:4" ht="15" thickBot="1" x14ac:dyDescent="0.25">
      <c r="A1087" s="3" t="s">
        <v>699</v>
      </c>
      <c r="B1087">
        <v>1086</v>
      </c>
      <c r="D1087" t="str">
        <f>IF(ISBLANK(Table1[[#This Row],[נסיעות מדורג]]),"",IF(Table1[[#This Row],[נסיעות מדורג]]=1,MAX(D$2:D1086)+1,D1086))</f>
        <v/>
      </c>
    </row>
    <row r="1088" spans="1:4" ht="15" thickBot="1" x14ac:dyDescent="0.25">
      <c r="A1088" s="1" t="s">
        <v>653</v>
      </c>
      <c r="B1088">
        <v>1087</v>
      </c>
      <c r="D1088" t="str">
        <f>IF(ISBLANK(Table1[[#This Row],[נסיעות מדורג]]),"",IF(Table1[[#This Row],[נסיעות מדורג]]=1,MAX(D$2:D1087)+1,D1087))</f>
        <v/>
      </c>
    </row>
    <row r="1089" spans="1:4" x14ac:dyDescent="0.2">
      <c r="A1089" s="2" t="s">
        <v>700</v>
      </c>
      <c r="B1089">
        <v>1088</v>
      </c>
      <c r="D1089" t="str">
        <f>IF(ISBLANK(Table1[[#This Row],[נסיעות מדורג]]),"",IF(Table1[[#This Row],[נסיעות מדורג]]=1,MAX(D$2:D1088)+1,D1088))</f>
        <v/>
      </c>
    </row>
    <row r="1090" spans="1:4" ht="15" thickBot="1" x14ac:dyDescent="0.25">
      <c r="A1090" s="3" t="s">
        <v>701</v>
      </c>
      <c r="B1090">
        <v>1089</v>
      </c>
      <c r="D1090" t="str">
        <f>IF(ISBLANK(Table1[[#This Row],[נסיעות מדורג]]),"",IF(Table1[[#This Row],[נסיעות מדורג]]=1,MAX(D$2:D1089)+1,D1089))</f>
        <v/>
      </c>
    </row>
    <row r="1091" spans="1:4" ht="15" thickBot="1" x14ac:dyDescent="0.25">
      <c r="A1091" s="1" t="s">
        <v>653</v>
      </c>
      <c r="B1091">
        <v>1090</v>
      </c>
      <c r="D1091" t="str">
        <f>IF(ISBLANK(Table1[[#This Row],[נסיעות מדורג]]),"",IF(Table1[[#This Row],[נסיעות מדורג]]=1,MAX(D$2:D1090)+1,D1090))</f>
        <v/>
      </c>
    </row>
    <row r="1092" spans="1:4" x14ac:dyDescent="0.2">
      <c r="A1092" s="2" t="s">
        <v>702</v>
      </c>
      <c r="B1092">
        <v>1091</v>
      </c>
      <c r="D1092" t="str">
        <f>IF(ISBLANK(Table1[[#This Row],[נסיעות מדורג]]),"",IF(Table1[[#This Row],[נסיעות מדורג]]=1,MAX(D$2:D1091)+1,D1091))</f>
        <v/>
      </c>
    </row>
    <row r="1093" spans="1:4" ht="15" thickBot="1" x14ac:dyDescent="0.25">
      <c r="A1093" s="3" t="s">
        <v>703</v>
      </c>
      <c r="B1093">
        <v>1092</v>
      </c>
      <c r="D1093" t="str">
        <f>IF(ISBLANK(Table1[[#This Row],[נסיעות מדורג]]),"",IF(Table1[[#This Row],[נסיעות מדורג]]=1,MAX(D$2:D1092)+1,D1092))</f>
        <v/>
      </c>
    </row>
    <row r="1094" spans="1:4" ht="15" thickBot="1" x14ac:dyDescent="0.25">
      <c r="A1094" s="1" t="s">
        <v>653</v>
      </c>
      <c r="B1094">
        <v>1093</v>
      </c>
      <c r="D1094" t="str">
        <f>IF(ISBLANK(Table1[[#This Row],[נסיעות מדורג]]),"",IF(Table1[[#This Row],[נסיעות מדורג]]=1,MAX(D$2:D1093)+1,D1093))</f>
        <v/>
      </c>
    </row>
    <row r="1095" spans="1:4" x14ac:dyDescent="0.2">
      <c r="A1095" s="2" t="s">
        <v>704</v>
      </c>
      <c r="B1095">
        <v>1094</v>
      </c>
      <c r="D1095" t="str">
        <f>IF(ISBLANK(Table1[[#This Row],[נסיעות מדורג]]),"",IF(Table1[[#This Row],[נסיעות מדורג]]=1,MAX(D$2:D1094)+1,D1094))</f>
        <v/>
      </c>
    </row>
    <row r="1096" spans="1:4" ht="15" thickBot="1" x14ac:dyDescent="0.25">
      <c r="A1096" s="3" t="s">
        <v>705</v>
      </c>
      <c r="B1096">
        <v>1095</v>
      </c>
      <c r="D1096" t="str">
        <f>IF(ISBLANK(Table1[[#This Row],[נסיעות מדורג]]),"",IF(Table1[[#This Row],[נסיעות מדורג]]=1,MAX(D$2:D1095)+1,D1095))</f>
        <v/>
      </c>
    </row>
    <row r="1097" spans="1:4" ht="15" thickBot="1" x14ac:dyDescent="0.25">
      <c r="A1097" s="1" t="s">
        <v>653</v>
      </c>
      <c r="B1097">
        <v>1096</v>
      </c>
      <c r="D1097" t="str">
        <f>IF(ISBLANK(Table1[[#This Row],[נסיעות מדורג]]),"",IF(Table1[[#This Row],[נסיעות מדורג]]=1,MAX(D$2:D1096)+1,D1096))</f>
        <v/>
      </c>
    </row>
    <row r="1098" spans="1:4" x14ac:dyDescent="0.2">
      <c r="A1098" s="2" t="s">
        <v>706</v>
      </c>
      <c r="B1098">
        <v>1097</v>
      </c>
      <c r="D1098" t="str">
        <f>IF(ISBLANK(Table1[[#This Row],[נסיעות מדורג]]),"",IF(Table1[[#This Row],[נסיעות מדורג]]=1,MAX(D$2:D1097)+1,D1097))</f>
        <v/>
      </c>
    </row>
    <row r="1099" spans="1:4" ht="15" thickBot="1" x14ac:dyDescent="0.25">
      <c r="A1099" s="3" t="s">
        <v>707</v>
      </c>
      <c r="B1099">
        <v>1098</v>
      </c>
      <c r="D1099" t="str">
        <f>IF(ISBLANK(Table1[[#This Row],[נסיעות מדורג]]),"",IF(Table1[[#This Row],[נסיעות מדורג]]=1,MAX(D$2:D1098)+1,D1098))</f>
        <v/>
      </c>
    </row>
    <row r="1100" spans="1:4" ht="15" thickBot="1" x14ac:dyDescent="0.25">
      <c r="A1100" s="1" t="s">
        <v>653</v>
      </c>
      <c r="B1100">
        <v>1099</v>
      </c>
      <c r="D1100" t="str">
        <f>IF(ISBLANK(Table1[[#This Row],[נסיעות מדורג]]),"",IF(Table1[[#This Row],[נסיעות מדורג]]=1,MAX(D$2:D1099)+1,D1099))</f>
        <v/>
      </c>
    </row>
    <row r="1101" spans="1:4" x14ac:dyDescent="0.2">
      <c r="A1101" s="2" t="s">
        <v>708</v>
      </c>
      <c r="B1101">
        <v>1100</v>
      </c>
      <c r="D1101" t="str">
        <f>IF(ISBLANK(Table1[[#This Row],[נסיעות מדורג]]),"",IF(Table1[[#This Row],[נסיעות מדורג]]=1,MAX(D$2:D1100)+1,D1100))</f>
        <v/>
      </c>
    </row>
    <row r="1102" spans="1:4" ht="15" thickBot="1" x14ac:dyDescent="0.25">
      <c r="A1102" s="3" t="s">
        <v>709</v>
      </c>
      <c r="B1102">
        <v>1101</v>
      </c>
      <c r="D1102" t="str">
        <f>IF(ISBLANK(Table1[[#This Row],[נסיעות מדורג]]),"",IF(Table1[[#This Row],[נסיעות מדורג]]=1,MAX(D$2:D1101)+1,D1101))</f>
        <v/>
      </c>
    </row>
    <row r="1103" spans="1:4" ht="15" thickBot="1" x14ac:dyDescent="0.25">
      <c r="A1103" s="1" t="s">
        <v>653</v>
      </c>
      <c r="B1103">
        <v>1102</v>
      </c>
      <c r="D1103" t="str">
        <f>IF(ISBLANK(Table1[[#This Row],[נסיעות מדורג]]),"",IF(Table1[[#This Row],[נסיעות מדורג]]=1,MAX(D$2:D1102)+1,D1102))</f>
        <v/>
      </c>
    </row>
    <row r="1104" spans="1:4" x14ac:dyDescent="0.2">
      <c r="A1104" s="2" t="s">
        <v>710</v>
      </c>
      <c r="B1104">
        <v>1103</v>
      </c>
      <c r="D1104" t="str">
        <f>IF(ISBLANK(Table1[[#This Row],[נסיעות מדורג]]),"",IF(Table1[[#This Row],[נסיעות מדורג]]=1,MAX(D$2:D1103)+1,D1103))</f>
        <v/>
      </c>
    </row>
    <row r="1105" spans="1:4" ht="15" thickBot="1" x14ac:dyDescent="0.25">
      <c r="A1105" s="3" t="s">
        <v>711</v>
      </c>
      <c r="B1105">
        <v>1104</v>
      </c>
      <c r="D1105" t="str">
        <f>IF(ISBLANK(Table1[[#This Row],[נסיעות מדורג]]),"",IF(Table1[[#This Row],[נסיעות מדורג]]=1,MAX(D$2:D1104)+1,D1104))</f>
        <v/>
      </c>
    </row>
    <row r="1106" spans="1:4" ht="15" thickBot="1" x14ac:dyDescent="0.25">
      <c r="A1106" s="1" t="s">
        <v>653</v>
      </c>
      <c r="B1106">
        <v>1105</v>
      </c>
      <c r="D1106" t="str">
        <f>IF(ISBLANK(Table1[[#This Row],[נסיעות מדורג]]),"",IF(Table1[[#This Row],[נסיעות מדורג]]=1,MAX(D$2:D1105)+1,D1105))</f>
        <v/>
      </c>
    </row>
    <row r="1107" spans="1:4" x14ac:dyDescent="0.2">
      <c r="A1107" s="2" t="s">
        <v>712</v>
      </c>
      <c r="B1107">
        <v>1106</v>
      </c>
      <c r="D1107" t="str">
        <f>IF(ISBLANK(Table1[[#This Row],[נסיעות מדורג]]),"",IF(Table1[[#This Row],[נסיעות מדורג]]=1,MAX(D$2:D1106)+1,D1106))</f>
        <v/>
      </c>
    </row>
    <row r="1108" spans="1:4" ht="15" thickBot="1" x14ac:dyDescent="0.25">
      <c r="A1108" s="3" t="s">
        <v>713</v>
      </c>
      <c r="B1108">
        <v>1107</v>
      </c>
      <c r="D1108" t="str">
        <f>IF(ISBLANK(Table1[[#This Row],[נסיעות מדורג]]),"",IF(Table1[[#This Row],[נסיעות מדורג]]=1,MAX(D$2:D1107)+1,D1107))</f>
        <v/>
      </c>
    </row>
    <row r="1109" spans="1:4" ht="15" thickBot="1" x14ac:dyDescent="0.25">
      <c r="A1109" s="1" t="s">
        <v>653</v>
      </c>
      <c r="B1109">
        <v>1108</v>
      </c>
      <c r="D1109" t="str">
        <f>IF(ISBLANK(Table1[[#This Row],[נסיעות מדורג]]),"",IF(Table1[[#This Row],[נסיעות מדורג]]=1,MAX(D$2:D1108)+1,D1108))</f>
        <v/>
      </c>
    </row>
    <row r="1110" spans="1:4" x14ac:dyDescent="0.2">
      <c r="A1110" s="2" t="s">
        <v>714</v>
      </c>
      <c r="B1110">
        <v>1109</v>
      </c>
      <c r="D1110" t="str">
        <f>IF(ISBLANK(Table1[[#This Row],[נסיעות מדורג]]),"",IF(Table1[[#This Row],[נסיעות מדורג]]=1,MAX(D$2:D1109)+1,D1109))</f>
        <v/>
      </c>
    </row>
    <row r="1111" spans="1:4" ht="15" thickBot="1" x14ac:dyDescent="0.25">
      <c r="A1111" s="3" t="s">
        <v>715</v>
      </c>
      <c r="B1111">
        <v>1110</v>
      </c>
      <c r="D1111" t="str">
        <f>IF(ISBLANK(Table1[[#This Row],[נסיעות מדורג]]),"",IF(Table1[[#This Row],[נסיעות מדורג]]=1,MAX(D$2:D1110)+1,D1110))</f>
        <v/>
      </c>
    </row>
    <row r="1112" spans="1:4" ht="15" thickBot="1" x14ac:dyDescent="0.25">
      <c r="A1112" s="1" t="s">
        <v>653</v>
      </c>
      <c r="B1112">
        <v>1111</v>
      </c>
      <c r="D1112" t="str">
        <f>IF(ISBLANK(Table1[[#This Row],[נסיעות מדורג]]),"",IF(Table1[[#This Row],[נסיעות מדורג]]=1,MAX(D$2:D1111)+1,D1111))</f>
        <v/>
      </c>
    </row>
    <row r="1113" spans="1:4" x14ac:dyDescent="0.2">
      <c r="A1113" s="2" t="s">
        <v>716</v>
      </c>
      <c r="B1113">
        <v>1112</v>
      </c>
      <c r="D1113" t="str">
        <f>IF(ISBLANK(Table1[[#This Row],[נסיעות מדורג]]),"",IF(Table1[[#This Row],[נסיעות מדורג]]=1,MAX(D$2:D1112)+1,D1112))</f>
        <v/>
      </c>
    </row>
    <row r="1114" spans="1:4" ht="15" thickBot="1" x14ac:dyDescent="0.25">
      <c r="A1114" s="3" t="s">
        <v>717</v>
      </c>
      <c r="B1114">
        <v>1113</v>
      </c>
      <c r="D1114" t="str">
        <f>IF(ISBLANK(Table1[[#This Row],[נסיעות מדורג]]),"",IF(Table1[[#This Row],[נסיעות מדורג]]=1,MAX(D$2:D1113)+1,D1113))</f>
        <v/>
      </c>
    </row>
    <row r="1115" spans="1:4" ht="15" thickBot="1" x14ac:dyDescent="0.25">
      <c r="A1115" s="1" t="s">
        <v>653</v>
      </c>
      <c r="B1115">
        <v>1114</v>
      </c>
      <c r="D1115" t="str">
        <f>IF(ISBLANK(Table1[[#This Row],[נסיעות מדורג]]),"",IF(Table1[[#This Row],[נסיעות מדורג]]=1,MAX(D$2:D1114)+1,D1114))</f>
        <v/>
      </c>
    </row>
    <row r="1116" spans="1:4" x14ac:dyDescent="0.2">
      <c r="A1116" s="2" t="s">
        <v>718</v>
      </c>
      <c r="B1116">
        <v>1115</v>
      </c>
      <c r="D1116" t="str">
        <f>IF(ISBLANK(Table1[[#This Row],[נסיעות מדורג]]),"",IF(Table1[[#This Row],[נסיעות מדורג]]=1,MAX(D$2:D1115)+1,D1115))</f>
        <v/>
      </c>
    </row>
    <row r="1117" spans="1:4" ht="15" thickBot="1" x14ac:dyDescent="0.25">
      <c r="A1117" s="3" t="s">
        <v>719</v>
      </c>
      <c r="B1117">
        <v>1116</v>
      </c>
      <c r="D1117" t="str">
        <f>IF(ISBLANK(Table1[[#This Row],[נסיעות מדורג]]),"",IF(Table1[[#This Row],[נסיעות מדורג]]=1,MAX(D$2:D1116)+1,D1116))</f>
        <v/>
      </c>
    </row>
    <row r="1118" spans="1:4" ht="15" thickBot="1" x14ac:dyDescent="0.25">
      <c r="A1118" s="1" t="s">
        <v>653</v>
      </c>
      <c r="B1118">
        <v>1117</v>
      </c>
      <c r="D1118" t="str">
        <f>IF(ISBLANK(Table1[[#This Row],[נסיעות מדורג]]),"",IF(Table1[[#This Row],[נסיעות מדורג]]=1,MAX(D$2:D1117)+1,D1117))</f>
        <v/>
      </c>
    </row>
    <row r="1119" spans="1:4" x14ac:dyDescent="0.2">
      <c r="A1119" s="2" t="s">
        <v>720</v>
      </c>
      <c r="B1119">
        <v>1118</v>
      </c>
      <c r="D1119" t="str">
        <f>IF(ISBLANK(Table1[[#This Row],[נסיעות מדורג]]),"",IF(Table1[[#This Row],[נסיעות מדורג]]=1,MAX(D$2:D1118)+1,D1118))</f>
        <v/>
      </c>
    </row>
    <row r="1120" spans="1:4" ht="15" thickBot="1" x14ac:dyDescent="0.25">
      <c r="A1120" s="3" t="s">
        <v>721</v>
      </c>
      <c r="B1120">
        <v>1119</v>
      </c>
      <c r="D1120" t="str">
        <f>IF(ISBLANK(Table1[[#This Row],[נסיעות מדורג]]),"",IF(Table1[[#This Row],[נסיעות מדורג]]=1,MAX(D$2:D1119)+1,D1119))</f>
        <v/>
      </c>
    </row>
    <row r="1121" spans="1:4" ht="15" thickBot="1" x14ac:dyDescent="0.25">
      <c r="A1121" s="1" t="s">
        <v>653</v>
      </c>
      <c r="B1121">
        <v>1120</v>
      </c>
      <c r="D1121" t="str">
        <f>IF(ISBLANK(Table1[[#This Row],[נסיעות מדורג]]),"",IF(Table1[[#This Row],[נסיעות מדורג]]=1,MAX(D$2:D1120)+1,D1120))</f>
        <v/>
      </c>
    </row>
    <row r="1122" spans="1:4" x14ac:dyDescent="0.2">
      <c r="A1122" s="2" t="s">
        <v>722</v>
      </c>
      <c r="B1122">
        <v>1121</v>
      </c>
      <c r="D1122" t="str">
        <f>IF(ISBLANK(Table1[[#This Row],[נסיעות מדורג]]),"",IF(Table1[[#This Row],[נסיעות מדורג]]=1,MAX(D$2:D1121)+1,D1121))</f>
        <v/>
      </c>
    </row>
    <row r="1123" spans="1:4" ht="15" thickBot="1" x14ac:dyDescent="0.25">
      <c r="A1123" s="3" t="s">
        <v>723</v>
      </c>
      <c r="B1123">
        <v>1122</v>
      </c>
      <c r="D1123" t="str">
        <f>IF(ISBLANK(Table1[[#This Row],[נסיעות מדורג]]),"",IF(Table1[[#This Row],[נסיעות מדורג]]=1,MAX(D$2:D1122)+1,D1122))</f>
        <v/>
      </c>
    </row>
    <row r="1124" spans="1:4" ht="15" thickBot="1" x14ac:dyDescent="0.25">
      <c r="A1124" s="1" t="s">
        <v>653</v>
      </c>
      <c r="B1124">
        <v>1123</v>
      </c>
      <c r="D1124" t="str">
        <f>IF(ISBLANK(Table1[[#This Row],[נסיעות מדורג]]),"",IF(Table1[[#This Row],[נסיעות מדורג]]=1,MAX(D$2:D1123)+1,D1123))</f>
        <v/>
      </c>
    </row>
    <row r="1125" spans="1:4" x14ac:dyDescent="0.2">
      <c r="A1125" s="2" t="s">
        <v>724</v>
      </c>
      <c r="B1125">
        <v>1124</v>
      </c>
      <c r="D1125" t="str">
        <f>IF(ISBLANK(Table1[[#This Row],[נסיעות מדורג]]),"",IF(Table1[[#This Row],[נסיעות מדורג]]=1,MAX(D$2:D1124)+1,D1124))</f>
        <v/>
      </c>
    </row>
    <row r="1126" spans="1:4" ht="15" thickBot="1" x14ac:dyDescent="0.25">
      <c r="A1126" s="3" t="s">
        <v>725</v>
      </c>
      <c r="B1126">
        <v>1125</v>
      </c>
      <c r="D1126" t="str">
        <f>IF(ISBLANK(Table1[[#This Row],[נסיעות מדורג]]),"",IF(Table1[[#This Row],[נסיעות מדורג]]=1,MAX(D$2:D1125)+1,D1125))</f>
        <v/>
      </c>
    </row>
    <row r="1127" spans="1:4" ht="15" thickBot="1" x14ac:dyDescent="0.25">
      <c r="A1127" s="1" t="s">
        <v>653</v>
      </c>
      <c r="B1127">
        <v>1126</v>
      </c>
      <c r="D1127" t="str">
        <f>IF(ISBLANK(Table1[[#This Row],[נסיעות מדורג]]),"",IF(Table1[[#This Row],[נסיעות מדורג]]=1,MAX(D$2:D1126)+1,D1126))</f>
        <v/>
      </c>
    </row>
    <row r="1128" spans="1:4" x14ac:dyDescent="0.2">
      <c r="A1128" s="2" t="s">
        <v>726</v>
      </c>
      <c r="B1128">
        <v>1127</v>
      </c>
      <c r="D1128" t="str">
        <f>IF(ISBLANK(Table1[[#This Row],[נסיעות מדורג]]),"",IF(Table1[[#This Row],[נסיעות מדורג]]=1,MAX(D$2:D1127)+1,D1127))</f>
        <v/>
      </c>
    </row>
    <row r="1129" spans="1:4" ht="15" thickBot="1" x14ac:dyDescent="0.25">
      <c r="A1129" s="3" t="s">
        <v>727</v>
      </c>
      <c r="B1129">
        <v>1128</v>
      </c>
      <c r="D1129" t="str">
        <f>IF(ISBLANK(Table1[[#This Row],[נסיעות מדורג]]),"",IF(Table1[[#This Row],[נסיעות מדורג]]=1,MAX(D$2:D1128)+1,D1128))</f>
        <v/>
      </c>
    </row>
    <row r="1130" spans="1:4" ht="15" thickBot="1" x14ac:dyDescent="0.25">
      <c r="A1130" s="1" t="s">
        <v>653</v>
      </c>
      <c r="B1130">
        <v>1129</v>
      </c>
      <c r="D1130" t="str">
        <f>IF(ISBLANK(Table1[[#This Row],[נסיעות מדורג]]),"",IF(Table1[[#This Row],[נסיעות מדורג]]=1,MAX(D$2:D1129)+1,D1129))</f>
        <v/>
      </c>
    </row>
    <row r="1131" spans="1:4" x14ac:dyDescent="0.2">
      <c r="A1131" s="2" t="s">
        <v>728</v>
      </c>
      <c r="B1131">
        <v>1130</v>
      </c>
      <c r="D1131" t="str">
        <f>IF(ISBLANK(Table1[[#This Row],[נסיעות מדורג]]),"",IF(Table1[[#This Row],[נסיעות מדורג]]=1,MAX(D$2:D1130)+1,D1130))</f>
        <v/>
      </c>
    </row>
    <row r="1132" spans="1:4" ht="15" thickBot="1" x14ac:dyDescent="0.25">
      <c r="A1132" s="3" t="s">
        <v>729</v>
      </c>
      <c r="B1132">
        <v>1131</v>
      </c>
      <c r="D1132" t="str">
        <f>IF(ISBLANK(Table1[[#This Row],[נסיעות מדורג]]),"",IF(Table1[[#This Row],[נסיעות מדורג]]=1,MAX(D$2:D1131)+1,D1131))</f>
        <v/>
      </c>
    </row>
    <row r="1133" spans="1:4" ht="15" thickBot="1" x14ac:dyDescent="0.25">
      <c r="A1133" s="1" t="s">
        <v>653</v>
      </c>
      <c r="B1133">
        <v>1132</v>
      </c>
      <c r="D1133" t="str">
        <f>IF(ISBLANK(Table1[[#This Row],[נסיעות מדורג]]),"",IF(Table1[[#This Row],[נסיעות מדורג]]=1,MAX(D$2:D1132)+1,D1132))</f>
        <v/>
      </c>
    </row>
    <row r="1134" spans="1:4" x14ac:dyDescent="0.2">
      <c r="A1134" s="2" t="s">
        <v>730</v>
      </c>
      <c r="B1134">
        <v>1133</v>
      </c>
      <c r="D1134" t="str">
        <f>IF(ISBLANK(Table1[[#This Row],[נסיעות מדורג]]),"",IF(Table1[[#This Row],[נסיעות מדורג]]=1,MAX(D$2:D1133)+1,D1133))</f>
        <v/>
      </c>
    </row>
    <row r="1135" spans="1:4" ht="15" thickBot="1" x14ac:dyDescent="0.25">
      <c r="A1135" s="3" t="s">
        <v>731</v>
      </c>
      <c r="B1135">
        <v>1134</v>
      </c>
      <c r="D1135" t="str">
        <f>IF(ISBLANK(Table1[[#This Row],[נסיעות מדורג]]),"",IF(Table1[[#This Row],[נסיעות מדורג]]=1,MAX(D$2:D1134)+1,D1134))</f>
        <v/>
      </c>
    </row>
    <row r="1136" spans="1:4" ht="15" thickBot="1" x14ac:dyDescent="0.25">
      <c r="A1136" s="1" t="s">
        <v>653</v>
      </c>
      <c r="B1136">
        <v>1135</v>
      </c>
      <c r="D1136" t="str">
        <f>IF(ISBLANK(Table1[[#This Row],[נסיעות מדורג]]),"",IF(Table1[[#This Row],[נסיעות מדורג]]=1,MAX(D$2:D1135)+1,D1135))</f>
        <v/>
      </c>
    </row>
    <row r="1137" spans="1:4" x14ac:dyDescent="0.2">
      <c r="A1137" s="2" t="s">
        <v>732</v>
      </c>
      <c r="B1137">
        <v>1136</v>
      </c>
      <c r="D1137" t="str">
        <f>IF(ISBLANK(Table1[[#This Row],[נסיעות מדורג]]),"",IF(Table1[[#This Row],[נסיעות מדורג]]=1,MAX(D$2:D1136)+1,D1136))</f>
        <v/>
      </c>
    </row>
    <row r="1138" spans="1:4" ht="15" thickBot="1" x14ac:dyDescent="0.25">
      <c r="A1138" s="3" t="s">
        <v>733</v>
      </c>
      <c r="B1138">
        <v>1137</v>
      </c>
      <c r="D1138" t="str">
        <f>IF(ISBLANK(Table1[[#This Row],[נסיעות מדורג]]),"",IF(Table1[[#This Row],[נסיעות מדורג]]=1,MAX(D$2:D1137)+1,D1137))</f>
        <v/>
      </c>
    </row>
    <row r="1139" spans="1:4" ht="15" thickBot="1" x14ac:dyDescent="0.25">
      <c r="A1139" s="1" t="s">
        <v>653</v>
      </c>
      <c r="B1139">
        <v>1138</v>
      </c>
      <c r="D1139" t="str">
        <f>IF(ISBLANK(Table1[[#This Row],[נסיעות מדורג]]),"",IF(Table1[[#This Row],[נסיעות מדורג]]=1,MAX(D$2:D1138)+1,D1138))</f>
        <v/>
      </c>
    </row>
    <row r="1140" spans="1:4" x14ac:dyDescent="0.2">
      <c r="A1140" s="2" t="s">
        <v>734</v>
      </c>
      <c r="B1140">
        <v>1139</v>
      </c>
      <c r="D1140" t="str">
        <f>IF(ISBLANK(Table1[[#This Row],[נסיעות מדורג]]),"",IF(Table1[[#This Row],[נסיעות מדורג]]=1,MAX(D$2:D1139)+1,D1139))</f>
        <v/>
      </c>
    </row>
    <row r="1141" spans="1:4" ht="15" thickBot="1" x14ac:dyDescent="0.25">
      <c r="A1141" s="3" t="s">
        <v>735</v>
      </c>
      <c r="B1141">
        <v>1140</v>
      </c>
      <c r="D1141" t="str">
        <f>IF(ISBLANK(Table1[[#This Row],[נסיעות מדורג]]),"",IF(Table1[[#This Row],[נסיעות מדורג]]=1,MAX(D$2:D1140)+1,D1140))</f>
        <v/>
      </c>
    </row>
    <row r="1142" spans="1:4" ht="15" thickBot="1" x14ac:dyDescent="0.25">
      <c r="A1142" s="1" t="s">
        <v>653</v>
      </c>
      <c r="B1142">
        <v>1141</v>
      </c>
      <c r="D1142" t="str">
        <f>IF(ISBLANK(Table1[[#This Row],[נסיעות מדורג]]),"",IF(Table1[[#This Row],[נסיעות מדורג]]=1,MAX(D$2:D1141)+1,D1141))</f>
        <v/>
      </c>
    </row>
    <row r="1143" spans="1:4" x14ac:dyDescent="0.2">
      <c r="A1143" s="2" t="s">
        <v>736</v>
      </c>
      <c r="B1143">
        <v>1142</v>
      </c>
      <c r="D1143" t="str">
        <f>IF(ISBLANK(Table1[[#This Row],[נסיעות מדורג]]),"",IF(Table1[[#This Row],[נסיעות מדורג]]=1,MAX(D$2:D1142)+1,D1142))</f>
        <v/>
      </c>
    </row>
    <row r="1144" spans="1:4" x14ac:dyDescent="0.2">
      <c r="A1144" s="3" t="s">
        <v>737</v>
      </c>
      <c r="B1144">
        <v>1143</v>
      </c>
      <c r="D1144" t="str">
        <f>IF(ISBLANK(Table1[[#This Row],[נסיעות מדורג]]),"",IF(Table1[[#This Row],[נסיעות מדורג]]=1,MAX(D$2:D1143)+1,D1143))</f>
        <v/>
      </c>
    </row>
    <row r="1145" spans="1:4" ht="15" thickBot="1" x14ac:dyDescent="0.25">
      <c r="A1145" s="4">
        <v>1</v>
      </c>
      <c r="B1145">
        <v>1144</v>
      </c>
      <c r="D1145" t="str">
        <f>IF(ISBLANK(Table1[[#This Row],[נסיעות מדורג]]),"",IF(Table1[[#This Row],[נסיעות מדורג]]=1,MAX(D$2:D1144)+1,D1144))</f>
        <v/>
      </c>
    </row>
    <row r="1146" spans="1:4" ht="15" thickBot="1" x14ac:dyDescent="0.25">
      <c r="A1146" s="1" t="s">
        <v>653</v>
      </c>
      <c r="B1146">
        <v>1145</v>
      </c>
      <c r="D1146" t="str">
        <f>IF(ISBLANK(Table1[[#This Row],[נסיעות מדורג]]),"",IF(Table1[[#This Row],[נסיעות מדורג]]=1,MAX(D$2:D1145)+1,D1145))</f>
        <v/>
      </c>
    </row>
    <row r="1147" spans="1:4" x14ac:dyDescent="0.2">
      <c r="A1147" s="2" t="s">
        <v>738</v>
      </c>
      <c r="B1147">
        <v>1146</v>
      </c>
      <c r="D1147" t="str">
        <f>IF(ISBLANK(Table1[[#This Row],[נסיעות מדורג]]),"",IF(Table1[[#This Row],[נסיעות מדורג]]=1,MAX(D$2:D1146)+1,D1146))</f>
        <v/>
      </c>
    </row>
    <row r="1148" spans="1:4" ht="15" thickBot="1" x14ac:dyDescent="0.25">
      <c r="A1148" s="3" t="s">
        <v>739</v>
      </c>
      <c r="B1148">
        <v>1147</v>
      </c>
      <c r="D1148" t="str">
        <f>IF(ISBLANK(Table1[[#This Row],[נסיעות מדורג]]),"",IF(Table1[[#This Row],[נסיעות מדורג]]=1,MAX(D$2:D1147)+1,D1147))</f>
        <v/>
      </c>
    </row>
    <row r="1149" spans="1:4" ht="15" thickBot="1" x14ac:dyDescent="0.25">
      <c r="A1149" s="1" t="s">
        <v>653</v>
      </c>
      <c r="B1149">
        <v>1148</v>
      </c>
      <c r="D1149" t="str">
        <f>IF(ISBLANK(Table1[[#This Row],[נסיעות מדורג]]),"",IF(Table1[[#This Row],[נסיעות מדורג]]=1,MAX(D$2:D1148)+1,D1148))</f>
        <v/>
      </c>
    </row>
    <row r="1150" spans="1:4" x14ac:dyDescent="0.2">
      <c r="A1150" s="2" t="s">
        <v>740</v>
      </c>
      <c r="B1150">
        <v>1149</v>
      </c>
      <c r="D1150" t="str">
        <f>IF(ISBLANK(Table1[[#This Row],[נסיעות מדורג]]),"",IF(Table1[[#This Row],[נסיעות מדורג]]=1,MAX(D$2:D1149)+1,D1149))</f>
        <v/>
      </c>
    </row>
    <row r="1151" spans="1:4" ht="15" thickBot="1" x14ac:dyDescent="0.25">
      <c r="A1151" s="3" t="s">
        <v>741</v>
      </c>
      <c r="B1151">
        <v>1150</v>
      </c>
      <c r="D1151" t="str">
        <f>IF(ISBLANK(Table1[[#This Row],[נסיעות מדורג]]),"",IF(Table1[[#This Row],[נסיעות מדורג]]=1,MAX(D$2:D1150)+1,D1150))</f>
        <v/>
      </c>
    </row>
    <row r="1152" spans="1:4" ht="15" thickBot="1" x14ac:dyDescent="0.25">
      <c r="A1152" s="1" t="s">
        <v>653</v>
      </c>
      <c r="B1152">
        <v>1151</v>
      </c>
      <c r="D1152" t="str">
        <f>IF(ISBLANK(Table1[[#This Row],[נסיעות מדורג]]),"",IF(Table1[[#This Row],[נסיעות מדורג]]=1,MAX(D$2:D1151)+1,D1151))</f>
        <v/>
      </c>
    </row>
    <row r="1153" spans="1:4" x14ac:dyDescent="0.2">
      <c r="A1153" s="2" t="s">
        <v>742</v>
      </c>
      <c r="B1153">
        <v>1152</v>
      </c>
      <c r="D1153" t="str">
        <f>IF(ISBLANK(Table1[[#This Row],[נסיעות מדורג]]),"",IF(Table1[[#This Row],[נסיעות מדורג]]=1,MAX(D$2:D1152)+1,D1152))</f>
        <v/>
      </c>
    </row>
    <row r="1154" spans="1:4" ht="15" thickBot="1" x14ac:dyDescent="0.25">
      <c r="A1154" s="3" t="s">
        <v>743</v>
      </c>
      <c r="B1154">
        <v>1153</v>
      </c>
      <c r="D1154" t="str">
        <f>IF(ISBLANK(Table1[[#This Row],[נסיעות מדורג]]),"",IF(Table1[[#This Row],[נסיעות מדורג]]=1,MAX(D$2:D1153)+1,D1153))</f>
        <v/>
      </c>
    </row>
    <row r="1155" spans="1:4" ht="15" thickBot="1" x14ac:dyDescent="0.25">
      <c r="A1155" s="1" t="s">
        <v>653</v>
      </c>
      <c r="B1155">
        <v>1154</v>
      </c>
      <c r="D1155" t="str">
        <f>IF(ISBLANK(Table1[[#This Row],[נסיעות מדורג]]),"",IF(Table1[[#This Row],[נסיעות מדורג]]=1,MAX(D$2:D1154)+1,D1154))</f>
        <v/>
      </c>
    </row>
    <row r="1156" spans="1:4" x14ac:dyDescent="0.2">
      <c r="A1156" s="2" t="s">
        <v>744</v>
      </c>
      <c r="B1156">
        <v>1155</v>
      </c>
      <c r="D1156" t="str">
        <f>IF(ISBLANK(Table1[[#This Row],[נסיעות מדורג]]),"",IF(Table1[[#This Row],[נסיעות מדורג]]=1,MAX(D$2:D1155)+1,D1155))</f>
        <v/>
      </c>
    </row>
    <row r="1157" spans="1:4" x14ac:dyDescent="0.2">
      <c r="A1157" s="3" t="s">
        <v>745</v>
      </c>
      <c r="B1157">
        <v>1156</v>
      </c>
      <c r="D1157" t="str">
        <f>IF(ISBLANK(Table1[[#This Row],[נסיעות מדורג]]),"",IF(Table1[[#This Row],[נסיעות מדורג]]=1,MAX(D$2:D1156)+1,D1156))</f>
        <v/>
      </c>
    </row>
    <row r="1158" spans="1:4" ht="15" thickBot="1" x14ac:dyDescent="0.25">
      <c r="A1158" s="4">
        <v>1</v>
      </c>
      <c r="B1158">
        <v>1157</v>
      </c>
      <c r="D1158" t="str">
        <f>IF(ISBLANK(Table1[[#This Row],[נסיעות מדורג]]),"",IF(Table1[[#This Row],[נסיעות מדורג]]=1,MAX(D$2:D1157)+1,D1157))</f>
        <v/>
      </c>
    </row>
    <row r="1159" spans="1:4" ht="15" thickBot="1" x14ac:dyDescent="0.25">
      <c r="A1159" s="1" t="s">
        <v>653</v>
      </c>
      <c r="B1159">
        <v>1158</v>
      </c>
      <c r="D1159" t="str">
        <f>IF(ISBLANK(Table1[[#This Row],[נסיעות מדורג]]),"",IF(Table1[[#This Row],[נסיעות מדורג]]=1,MAX(D$2:D1158)+1,D1158))</f>
        <v/>
      </c>
    </row>
    <row r="1160" spans="1:4" x14ac:dyDescent="0.2">
      <c r="A1160" s="2" t="s">
        <v>182</v>
      </c>
      <c r="B1160">
        <v>1159</v>
      </c>
      <c r="D1160" t="str">
        <f>IF(ISBLANK(Table1[[#This Row],[נסיעות מדורג]]),"",IF(Table1[[#This Row],[נסיעות מדורג]]=1,MAX(D$2:D1159)+1,D1159))</f>
        <v/>
      </c>
    </row>
    <row r="1161" spans="1:4" ht="15" thickBot="1" x14ac:dyDescent="0.25">
      <c r="A1161" s="3" t="s">
        <v>746</v>
      </c>
      <c r="B1161">
        <v>1160</v>
      </c>
      <c r="D1161" t="str">
        <f>IF(ISBLANK(Table1[[#This Row],[נסיעות מדורג]]),"",IF(Table1[[#This Row],[נסיעות מדורג]]=1,MAX(D$2:D1160)+1,D1160))</f>
        <v/>
      </c>
    </row>
    <row r="1162" spans="1:4" ht="15" thickBot="1" x14ac:dyDescent="0.25">
      <c r="A1162" s="1" t="s">
        <v>653</v>
      </c>
      <c r="B1162">
        <v>1161</v>
      </c>
      <c r="D1162" t="str">
        <f>IF(ISBLANK(Table1[[#This Row],[נסיעות מדורג]]),"",IF(Table1[[#This Row],[נסיעות מדורג]]=1,MAX(D$2:D1161)+1,D1161))</f>
        <v/>
      </c>
    </row>
    <row r="1163" spans="1:4" x14ac:dyDescent="0.2">
      <c r="A1163" s="2" t="s">
        <v>747</v>
      </c>
      <c r="B1163">
        <v>1162</v>
      </c>
      <c r="D1163" t="str">
        <f>IF(ISBLANK(Table1[[#This Row],[נסיעות מדורג]]),"",IF(Table1[[#This Row],[נסיעות מדורג]]=1,MAX(D$2:D1162)+1,D1162))</f>
        <v/>
      </c>
    </row>
    <row r="1164" spans="1:4" ht="15" thickBot="1" x14ac:dyDescent="0.25">
      <c r="A1164" s="3" t="s">
        <v>748</v>
      </c>
      <c r="B1164">
        <v>1163</v>
      </c>
      <c r="D1164" t="str">
        <f>IF(ISBLANK(Table1[[#This Row],[נסיעות מדורג]]),"",IF(Table1[[#This Row],[נסיעות מדורג]]=1,MAX(D$2:D1163)+1,D1163))</f>
        <v/>
      </c>
    </row>
    <row r="1165" spans="1:4" ht="15" thickBot="1" x14ac:dyDescent="0.25">
      <c r="A1165" s="1" t="s">
        <v>653</v>
      </c>
      <c r="B1165">
        <v>1164</v>
      </c>
      <c r="D1165" t="str">
        <f>IF(ISBLANK(Table1[[#This Row],[נסיעות מדורג]]),"",IF(Table1[[#This Row],[נסיעות מדורג]]=1,MAX(D$2:D1164)+1,D1164))</f>
        <v/>
      </c>
    </row>
    <row r="1166" spans="1:4" x14ac:dyDescent="0.2">
      <c r="A1166" s="2" t="s">
        <v>749</v>
      </c>
      <c r="B1166">
        <v>1165</v>
      </c>
      <c r="D1166" t="str">
        <f>IF(ISBLANK(Table1[[#This Row],[נסיעות מדורג]]),"",IF(Table1[[#This Row],[נסיעות מדורג]]=1,MAX(D$2:D1165)+1,D1165))</f>
        <v/>
      </c>
    </row>
    <row r="1167" spans="1:4" x14ac:dyDescent="0.2">
      <c r="A1167" s="3" t="s">
        <v>750</v>
      </c>
      <c r="B1167">
        <v>1166</v>
      </c>
      <c r="D1167" t="str">
        <f>IF(ISBLANK(Table1[[#This Row],[נסיעות מדורג]]),"",IF(Table1[[#This Row],[נסיעות מדורג]]=1,MAX(D$2:D1166)+1,D1166))</f>
        <v/>
      </c>
    </row>
    <row r="1168" spans="1:4" ht="15" thickBot="1" x14ac:dyDescent="0.25">
      <c r="A1168" s="4">
        <v>1</v>
      </c>
      <c r="B1168">
        <v>1167</v>
      </c>
      <c r="D1168" t="str">
        <f>IF(ISBLANK(Table1[[#This Row],[נסיעות מדורג]]),"",IF(Table1[[#This Row],[נסיעות מדורג]]=1,MAX(D$2:D1167)+1,D1167))</f>
        <v/>
      </c>
    </row>
    <row r="1169" spans="1:4" ht="15" thickBot="1" x14ac:dyDescent="0.25">
      <c r="A1169" s="1" t="s">
        <v>653</v>
      </c>
      <c r="B1169">
        <v>1168</v>
      </c>
      <c r="D1169" t="str">
        <f>IF(ISBLANK(Table1[[#This Row],[נסיעות מדורג]]),"",IF(Table1[[#This Row],[נסיעות מדורג]]=1,MAX(D$2:D1168)+1,D1168))</f>
        <v/>
      </c>
    </row>
    <row r="1170" spans="1:4" x14ac:dyDescent="0.2">
      <c r="A1170" s="2" t="s">
        <v>751</v>
      </c>
      <c r="B1170">
        <v>1169</v>
      </c>
      <c r="D1170" t="str">
        <f>IF(ISBLANK(Table1[[#This Row],[נסיעות מדורג]]),"",IF(Table1[[#This Row],[נסיעות מדורג]]=1,MAX(D$2:D1169)+1,D1169))</f>
        <v/>
      </c>
    </row>
    <row r="1171" spans="1:4" ht="15" thickBot="1" x14ac:dyDescent="0.25">
      <c r="A1171" s="3" t="s">
        <v>752</v>
      </c>
      <c r="B1171">
        <v>1170</v>
      </c>
      <c r="D1171" t="str">
        <f>IF(ISBLANK(Table1[[#This Row],[נסיעות מדורג]]),"",IF(Table1[[#This Row],[נסיעות מדורג]]=1,MAX(D$2:D1170)+1,D1170))</f>
        <v/>
      </c>
    </row>
    <row r="1172" spans="1:4" ht="15" thickBot="1" x14ac:dyDescent="0.25">
      <c r="A1172" s="1" t="s">
        <v>653</v>
      </c>
      <c r="B1172">
        <v>1171</v>
      </c>
      <c r="D1172" t="str">
        <f>IF(ISBLANK(Table1[[#This Row],[נסיעות מדורג]]),"",IF(Table1[[#This Row],[נסיעות מדורג]]=1,MAX(D$2:D1171)+1,D1171))</f>
        <v/>
      </c>
    </row>
    <row r="1173" spans="1:4" x14ac:dyDescent="0.2">
      <c r="A1173" s="2" t="s">
        <v>753</v>
      </c>
      <c r="B1173">
        <v>1172</v>
      </c>
      <c r="D1173" t="str">
        <f>IF(ISBLANK(Table1[[#This Row],[נסיעות מדורג]]),"",IF(Table1[[#This Row],[נסיעות מדורג]]=1,MAX(D$2:D1172)+1,D1172))</f>
        <v/>
      </c>
    </row>
    <row r="1174" spans="1:4" ht="15" thickBot="1" x14ac:dyDescent="0.25">
      <c r="A1174" s="3" t="s">
        <v>754</v>
      </c>
      <c r="B1174">
        <v>1173</v>
      </c>
      <c r="D1174" t="str">
        <f>IF(ISBLANK(Table1[[#This Row],[נסיעות מדורג]]),"",IF(Table1[[#This Row],[נסיעות מדורג]]=1,MAX(D$2:D1173)+1,D1173))</f>
        <v/>
      </c>
    </row>
    <row r="1175" spans="1:4" ht="15" thickBot="1" x14ac:dyDescent="0.25">
      <c r="A1175" s="1" t="s">
        <v>653</v>
      </c>
      <c r="B1175">
        <v>1174</v>
      </c>
      <c r="D1175" t="str">
        <f>IF(ISBLANK(Table1[[#This Row],[נסיעות מדורג]]),"",IF(Table1[[#This Row],[נסיעות מדורג]]=1,MAX(D$2:D1174)+1,D1174))</f>
        <v/>
      </c>
    </row>
    <row r="1176" spans="1:4" x14ac:dyDescent="0.2">
      <c r="A1176" s="2" t="s">
        <v>755</v>
      </c>
      <c r="B1176">
        <v>1175</v>
      </c>
      <c r="D1176" t="str">
        <f>IF(ISBLANK(Table1[[#This Row],[נסיעות מדורג]]),"",IF(Table1[[#This Row],[נסיעות מדורג]]=1,MAX(D$2:D1175)+1,D1175))</f>
        <v/>
      </c>
    </row>
    <row r="1177" spans="1:4" ht="15" thickBot="1" x14ac:dyDescent="0.25">
      <c r="A1177" s="3" t="s">
        <v>756</v>
      </c>
      <c r="B1177">
        <v>1176</v>
      </c>
      <c r="D1177" t="str">
        <f>IF(ISBLANK(Table1[[#This Row],[נסיעות מדורג]]),"",IF(Table1[[#This Row],[נסיעות מדורג]]=1,MAX(D$2:D1176)+1,D1176))</f>
        <v/>
      </c>
    </row>
    <row r="1178" spans="1:4" ht="15" thickBot="1" x14ac:dyDescent="0.25">
      <c r="A1178" s="1" t="s">
        <v>653</v>
      </c>
      <c r="B1178">
        <v>1177</v>
      </c>
      <c r="D1178" t="str">
        <f>IF(ISBLANK(Table1[[#This Row],[נסיעות מדורג]]),"",IF(Table1[[#This Row],[נסיעות מדורג]]=1,MAX(D$2:D1177)+1,D1177))</f>
        <v/>
      </c>
    </row>
    <row r="1179" spans="1:4" x14ac:dyDescent="0.2">
      <c r="A1179" s="2" t="s">
        <v>757</v>
      </c>
      <c r="B1179">
        <v>1178</v>
      </c>
      <c r="D1179" t="str">
        <f>IF(ISBLANK(Table1[[#This Row],[נסיעות מדורג]]),"",IF(Table1[[#This Row],[נסיעות מדורג]]=1,MAX(D$2:D1178)+1,D1178))</f>
        <v/>
      </c>
    </row>
    <row r="1180" spans="1:4" ht="15" thickBot="1" x14ac:dyDescent="0.25">
      <c r="A1180" s="3" t="s">
        <v>758</v>
      </c>
      <c r="B1180">
        <v>1179</v>
      </c>
      <c r="D1180" t="str">
        <f>IF(ISBLANK(Table1[[#This Row],[נסיעות מדורג]]),"",IF(Table1[[#This Row],[נסיעות מדורג]]=1,MAX(D$2:D1179)+1,D1179))</f>
        <v/>
      </c>
    </row>
    <row r="1181" spans="1:4" ht="15" thickBot="1" x14ac:dyDescent="0.25">
      <c r="A1181" s="1" t="s">
        <v>653</v>
      </c>
      <c r="B1181">
        <v>1180</v>
      </c>
      <c r="D1181" t="str">
        <f>IF(ISBLANK(Table1[[#This Row],[נסיעות מדורג]]),"",IF(Table1[[#This Row],[נסיעות מדורג]]=1,MAX(D$2:D1180)+1,D1180))</f>
        <v/>
      </c>
    </row>
    <row r="1182" spans="1:4" x14ac:dyDescent="0.2">
      <c r="A1182" s="2" t="s">
        <v>759</v>
      </c>
      <c r="B1182">
        <v>1181</v>
      </c>
      <c r="D1182" t="str">
        <f>IF(ISBLANK(Table1[[#This Row],[נסיעות מדורג]]),"",IF(Table1[[#This Row],[נסיעות מדורג]]=1,MAX(D$2:D1181)+1,D1181))</f>
        <v/>
      </c>
    </row>
    <row r="1183" spans="1:4" ht="15" thickBot="1" x14ac:dyDescent="0.25">
      <c r="A1183" s="3" t="s">
        <v>760</v>
      </c>
      <c r="B1183">
        <v>1182</v>
      </c>
      <c r="D1183" t="str">
        <f>IF(ISBLANK(Table1[[#This Row],[נסיעות מדורג]]),"",IF(Table1[[#This Row],[נסיעות מדורג]]=1,MAX(D$2:D1182)+1,D1182))</f>
        <v/>
      </c>
    </row>
    <row r="1184" spans="1:4" ht="15" thickBot="1" x14ac:dyDescent="0.25">
      <c r="A1184" s="1" t="s">
        <v>653</v>
      </c>
      <c r="B1184">
        <v>1183</v>
      </c>
      <c r="D1184" t="str">
        <f>IF(ISBLANK(Table1[[#This Row],[נסיעות מדורג]]),"",IF(Table1[[#This Row],[נסיעות מדורג]]=1,MAX(D$2:D1183)+1,D1183))</f>
        <v/>
      </c>
    </row>
    <row r="1185" spans="1:4" x14ac:dyDescent="0.2">
      <c r="A1185" s="2" t="s">
        <v>761</v>
      </c>
      <c r="B1185">
        <v>1184</v>
      </c>
      <c r="D1185" t="str">
        <f>IF(ISBLANK(Table1[[#This Row],[נסיעות מדורג]]),"",IF(Table1[[#This Row],[נסיעות מדורג]]=1,MAX(D$2:D1184)+1,D1184))</f>
        <v/>
      </c>
    </row>
    <row r="1186" spans="1:4" ht="15" thickBot="1" x14ac:dyDescent="0.25">
      <c r="A1186" s="3" t="s">
        <v>762</v>
      </c>
      <c r="B1186">
        <v>1185</v>
      </c>
      <c r="D1186" t="str">
        <f>IF(ISBLANK(Table1[[#This Row],[נסיעות מדורג]]),"",IF(Table1[[#This Row],[נסיעות מדורג]]=1,MAX(D$2:D1185)+1,D1185))</f>
        <v/>
      </c>
    </row>
    <row r="1187" spans="1:4" ht="15" thickBot="1" x14ac:dyDescent="0.25">
      <c r="A1187" s="1" t="s">
        <v>653</v>
      </c>
      <c r="B1187">
        <v>1186</v>
      </c>
      <c r="D1187" t="str">
        <f>IF(ISBLANK(Table1[[#This Row],[נסיעות מדורג]]),"",IF(Table1[[#This Row],[נסיעות מדורג]]=1,MAX(D$2:D1186)+1,D1186))</f>
        <v/>
      </c>
    </row>
    <row r="1188" spans="1:4" x14ac:dyDescent="0.2">
      <c r="A1188" s="2" t="s">
        <v>763</v>
      </c>
      <c r="B1188">
        <v>1187</v>
      </c>
      <c r="D1188" t="str">
        <f>IF(ISBLANK(Table1[[#This Row],[נסיעות מדורג]]),"",IF(Table1[[#This Row],[נסיעות מדורג]]=1,MAX(D$2:D1187)+1,D1187))</f>
        <v/>
      </c>
    </row>
    <row r="1189" spans="1:4" ht="15" thickBot="1" x14ac:dyDescent="0.25">
      <c r="A1189" s="3" t="s">
        <v>764</v>
      </c>
      <c r="B1189">
        <v>1188</v>
      </c>
      <c r="D1189" t="str">
        <f>IF(ISBLANK(Table1[[#This Row],[נסיעות מדורג]]),"",IF(Table1[[#This Row],[נסיעות מדורג]]=1,MAX(D$2:D1188)+1,D1188))</f>
        <v/>
      </c>
    </row>
    <row r="1190" spans="1:4" ht="15" thickBot="1" x14ac:dyDescent="0.25">
      <c r="A1190" s="1" t="s">
        <v>653</v>
      </c>
      <c r="B1190">
        <v>1189</v>
      </c>
      <c r="D1190" t="str">
        <f>IF(ISBLANK(Table1[[#This Row],[נסיעות מדורג]]),"",IF(Table1[[#This Row],[נסיעות מדורג]]=1,MAX(D$2:D1189)+1,D1189))</f>
        <v/>
      </c>
    </row>
    <row r="1191" spans="1:4" x14ac:dyDescent="0.2">
      <c r="A1191" s="2" t="s">
        <v>765</v>
      </c>
      <c r="B1191">
        <v>1190</v>
      </c>
      <c r="D1191" t="str">
        <f>IF(ISBLANK(Table1[[#This Row],[נסיעות מדורג]]),"",IF(Table1[[#This Row],[נסיעות מדורג]]=1,MAX(D$2:D1190)+1,D1190))</f>
        <v/>
      </c>
    </row>
    <row r="1192" spans="1:4" ht="15" thickBot="1" x14ac:dyDescent="0.25">
      <c r="A1192" s="3" t="s">
        <v>766</v>
      </c>
      <c r="B1192">
        <v>1191</v>
      </c>
      <c r="D1192" t="str">
        <f>IF(ISBLANK(Table1[[#This Row],[נסיעות מדורג]]),"",IF(Table1[[#This Row],[נסיעות מדורג]]=1,MAX(D$2:D1191)+1,D1191))</f>
        <v/>
      </c>
    </row>
    <row r="1193" spans="1:4" ht="15" thickBot="1" x14ac:dyDescent="0.25">
      <c r="A1193" s="1" t="s">
        <v>653</v>
      </c>
      <c r="B1193">
        <v>1192</v>
      </c>
      <c r="D1193" t="str">
        <f>IF(ISBLANK(Table1[[#This Row],[נסיעות מדורג]]),"",IF(Table1[[#This Row],[נסיעות מדורג]]=1,MAX(D$2:D1192)+1,D1192))</f>
        <v/>
      </c>
    </row>
    <row r="1194" spans="1:4" x14ac:dyDescent="0.2">
      <c r="A1194" s="2" t="s">
        <v>767</v>
      </c>
      <c r="B1194">
        <v>1193</v>
      </c>
      <c r="D1194" t="str">
        <f>IF(ISBLANK(Table1[[#This Row],[נסיעות מדורג]]),"",IF(Table1[[#This Row],[נסיעות מדורג]]=1,MAX(D$2:D1193)+1,D1193))</f>
        <v/>
      </c>
    </row>
    <row r="1195" spans="1:4" ht="15" thickBot="1" x14ac:dyDescent="0.25">
      <c r="A1195" s="3" t="s">
        <v>768</v>
      </c>
      <c r="B1195">
        <v>1194</v>
      </c>
      <c r="D1195" t="str">
        <f>IF(ISBLANK(Table1[[#This Row],[נסיעות מדורג]]),"",IF(Table1[[#This Row],[נסיעות מדורג]]=1,MAX(D$2:D1194)+1,D1194))</f>
        <v/>
      </c>
    </row>
    <row r="1196" spans="1:4" ht="15" thickBot="1" x14ac:dyDescent="0.25">
      <c r="A1196" s="1" t="s">
        <v>653</v>
      </c>
      <c r="B1196">
        <v>1195</v>
      </c>
      <c r="D1196" t="str">
        <f>IF(ISBLANK(Table1[[#This Row],[נסיעות מדורג]]),"",IF(Table1[[#This Row],[נסיעות מדורג]]=1,MAX(D$2:D1195)+1,D1195))</f>
        <v/>
      </c>
    </row>
    <row r="1197" spans="1:4" x14ac:dyDescent="0.2">
      <c r="A1197" s="2" t="s">
        <v>769</v>
      </c>
      <c r="B1197">
        <v>1196</v>
      </c>
      <c r="D1197" t="str">
        <f>IF(ISBLANK(Table1[[#This Row],[נסיעות מדורג]]),"",IF(Table1[[#This Row],[נסיעות מדורג]]=1,MAX(D$2:D1196)+1,D1196))</f>
        <v/>
      </c>
    </row>
    <row r="1198" spans="1:4" ht="15" thickBot="1" x14ac:dyDescent="0.25">
      <c r="A1198" s="3" t="s">
        <v>770</v>
      </c>
      <c r="B1198">
        <v>1197</v>
      </c>
      <c r="D1198" t="str">
        <f>IF(ISBLANK(Table1[[#This Row],[נסיעות מדורג]]),"",IF(Table1[[#This Row],[נסיעות מדורג]]=1,MAX(D$2:D1197)+1,D1197))</f>
        <v/>
      </c>
    </row>
    <row r="1199" spans="1:4" ht="15" thickBot="1" x14ac:dyDescent="0.25">
      <c r="A1199" s="1" t="s">
        <v>653</v>
      </c>
      <c r="B1199">
        <v>1198</v>
      </c>
      <c r="D1199" t="str">
        <f>IF(ISBLANK(Table1[[#This Row],[נסיעות מדורג]]),"",IF(Table1[[#This Row],[נסיעות מדורג]]=1,MAX(D$2:D1198)+1,D1198))</f>
        <v/>
      </c>
    </row>
    <row r="1200" spans="1:4" x14ac:dyDescent="0.2">
      <c r="A1200" s="2" t="s">
        <v>771</v>
      </c>
      <c r="B1200">
        <v>1199</v>
      </c>
      <c r="D1200" t="str">
        <f>IF(ISBLANK(Table1[[#This Row],[נסיעות מדורג]]),"",IF(Table1[[#This Row],[נסיעות מדורג]]=1,MAX(D$2:D1199)+1,D1199))</f>
        <v/>
      </c>
    </row>
    <row r="1201" spans="1:4" ht="15" thickBot="1" x14ac:dyDescent="0.25">
      <c r="A1201" s="3" t="s">
        <v>772</v>
      </c>
      <c r="B1201">
        <v>1200</v>
      </c>
      <c r="D1201" t="str">
        <f>IF(ISBLANK(Table1[[#This Row],[נסיעות מדורג]]),"",IF(Table1[[#This Row],[נסיעות מדורג]]=1,MAX(D$2:D1200)+1,D1200))</f>
        <v/>
      </c>
    </row>
    <row r="1202" spans="1:4" ht="15" thickBot="1" x14ac:dyDescent="0.25">
      <c r="A1202" s="1" t="s">
        <v>653</v>
      </c>
      <c r="B1202">
        <v>1201</v>
      </c>
      <c r="D1202" t="str">
        <f>IF(ISBLANK(Table1[[#This Row],[נסיעות מדורג]]),"",IF(Table1[[#This Row],[נסיעות מדורג]]=1,MAX(D$2:D1201)+1,D1201))</f>
        <v/>
      </c>
    </row>
    <row r="1203" spans="1:4" x14ac:dyDescent="0.2">
      <c r="A1203" s="2" t="s">
        <v>773</v>
      </c>
      <c r="B1203">
        <v>1202</v>
      </c>
      <c r="D1203" t="str">
        <f>IF(ISBLANK(Table1[[#This Row],[נסיעות מדורג]]),"",IF(Table1[[#This Row],[נסיעות מדורג]]=1,MAX(D$2:D1202)+1,D1202))</f>
        <v/>
      </c>
    </row>
    <row r="1204" spans="1:4" ht="15" thickBot="1" x14ac:dyDescent="0.25">
      <c r="A1204" s="3" t="s">
        <v>774</v>
      </c>
      <c r="B1204">
        <v>1203</v>
      </c>
      <c r="D1204" t="str">
        <f>IF(ISBLANK(Table1[[#This Row],[נסיעות מדורג]]),"",IF(Table1[[#This Row],[נסיעות מדורג]]=1,MAX(D$2:D1203)+1,D1203))</f>
        <v/>
      </c>
    </row>
    <row r="1205" spans="1:4" ht="15" thickBot="1" x14ac:dyDescent="0.25">
      <c r="A1205" s="1" t="s">
        <v>653</v>
      </c>
      <c r="B1205">
        <v>1204</v>
      </c>
      <c r="D1205" t="str">
        <f>IF(ISBLANK(Table1[[#This Row],[נסיעות מדורג]]),"",IF(Table1[[#This Row],[נסיעות מדורג]]=1,MAX(D$2:D1204)+1,D1204))</f>
        <v/>
      </c>
    </row>
    <row r="1206" spans="1:4" x14ac:dyDescent="0.2">
      <c r="A1206" s="2" t="s">
        <v>775</v>
      </c>
      <c r="B1206">
        <v>1205</v>
      </c>
      <c r="D1206" t="str">
        <f>IF(ISBLANK(Table1[[#This Row],[נסיעות מדורג]]),"",IF(Table1[[#This Row],[נסיעות מדורג]]=1,MAX(D$2:D1205)+1,D1205))</f>
        <v/>
      </c>
    </row>
    <row r="1207" spans="1:4" ht="15" thickBot="1" x14ac:dyDescent="0.25">
      <c r="A1207" s="3" t="s">
        <v>776</v>
      </c>
      <c r="B1207">
        <v>1206</v>
      </c>
      <c r="D1207" t="str">
        <f>IF(ISBLANK(Table1[[#This Row],[נסיעות מדורג]]),"",IF(Table1[[#This Row],[נסיעות מדורג]]=1,MAX(D$2:D1206)+1,D1206))</f>
        <v/>
      </c>
    </row>
    <row r="1208" spans="1:4" ht="15" thickBot="1" x14ac:dyDescent="0.25">
      <c r="A1208" s="1" t="s">
        <v>653</v>
      </c>
      <c r="B1208">
        <v>1207</v>
      </c>
      <c r="D1208" t="str">
        <f>IF(ISBLANK(Table1[[#This Row],[נסיעות מדורג]]),"",IF(Table1[[#This Row],[נסיעות מדורג]]=1,MAX(D$2:D1207)+1,D1207))</f>
        <v/>
      </c>
    </row>
    <row r="1209" spans="1:4" x14ac:dyDescent="0.2">
      <c r="A1209" s="2" t="s">
        <v>777</v>
      </c>
      <c r="B1209">
        <v>1208</v>
      </c>
      <c r="D1209" t="str">
        <f>IF(ISBLANK(Table1[[#This Row],[נסיעות מדורג]]),"",IF(Table1[[#This Row],[נסיעות מדורג]]=1,MAX(D$2:D1208)+1,D1208))</f>
        <v/>
      </c>
    </row>
    <row r="1210" spans="1:4" ht="15" thickBot="1" x14ac:dyDescent="0.25">
      <c r="A1210" s="3" t="s">
        <v>778</v>
      </c>
      <c r="B1210">
        <v>1209</v>
      </c>
      <c r="D1210" t="str">
        <f>IF(ISBLANK(Table1[[#This Row],[נסיעות מדורג]]),"",IF(Table1[[#This Row],[נסיעות מדורג]]=1,MAX(D$2:D1209)+1,D1209))</f>
        <v/>
      </c>
    </row>
    <row r="1211" spans="1:4" ht="15" thickBot="1" x14ac:dyDescent="0.25">
      <c r="A1211" s="1" t="s">
        <v>653</v>
      </c>
      <c r="B1211">
        <v>1210</v>
      </c>
      <c r="D1211" t="str">
        <f>IF(ISBLANK(Table1[[#This Row],[נסיעות מדורג]]),"",IF(Table1[[#This Row],[נסיעות מדורג]]=1,MAX(D$2:D1210)+1,D1210))</f>
        <v/>
      </c>
    </row>
    <row r="1212" spans="1:4" x14ac:dyDescent="0.2">
      <c r="A1212" s="2" t="s">
        <v>779</v>
      </c>
      <c r="B1212">
        <v>1211</v>
      </c>
      <c r="D1212" t="str">
        <f>IF(ISBLANK(Table1[[#This Row],[נסיעות מדורג]]),"",IF(Table1[[#This Row],[נסיעות מדורג]]=1,MAX(D$2:D1211)+1,D1211))</f>
        <v/>
      </c>
    </row>
    <row r="1213" spans="1:4" ht="15" thickBot="1" x14ac:dyDescent="0.25">
      <c r="A1213" s="3" t="s">
        <v>780</v>
      </c>
      <c r="B1213">
        <v>1212</v>
      </c>
      <c r="D1213" t="str">
        <f>IF(ISBLANK(Table1[[#This Row],[נסיעות מדורג]]),"",IF(Table1[[#This Row],[נסיעות מדורג]]=1,MAX(D$2:D1212)+1,D1212))</f>
        <v/>
      </c>
    </row>
    <row r="1214" spans="1:4" ht="15" thickBot="1" x14ac:dyDescent="0.25">
      <c r="A1214" s="1" t="s">
        <v>653</v>
      </c>
      <c r="B1214">
        <v>1213</v>
      </c>
      <c r="D1214" t="str">
        <f>IF(ISBLANK(Table1[[#This Row],[נסיעות מדורג]]),"",IF(Table1[[#This Row],[נסיעות מדורג]]=1,MAX(D$2:D1213)+1,D1213))</f>
        <v/>
      </c>
    </row>
    <row r="1215" spans="1:4" x14ac:dyDescent="0.2">
      <c r="A1215" s="2" t="s">
        <v>781</v>
      </c>
      <c r="B1215">
        <v>1214</v>
      </c>
      <c r="D1215" t="str">
        <f>IF(ISBLANK(Table1[[#This Row],[נסיעות מדורג]]),"",IF(Table1[[#This Row],[נסיעות מדורג]]=1,MAX(D$2:D1214)+1,D1214))</f>
        <v/>
      </c>
    </row>
    <row r="1216" spans="1:4" ht="15" thickBot="1" x14ac:dyDescent="0.25">
      <c r="A1216" s="3" t="s">
        <v>782</v>
      </c>
      <c r="B1216">
        <v>1215</v>
      </c>
      <c r="D1216" t="str">
        <f>IF(ISBLANK(Table1[[#This Row],[נסיעות מדורג]]),"",IF(Table1[[#This Row],[נסיעות מדורג]]=1,MAX(D$2:D1215)+1,D1215))</f>
        <v/>
      </c>
    </row>
    <row r="1217" spans="1:4" ht="15" thickBot="1" x14ac:dyDescent="0.25">
      <c r="A1217" s="1" t="s">
        <v>653</v>
      </c>
      <c r="B1217">
        <v>1216</v>
      </c>
      <c r="D1217" t="str">
        <f>IF(ISBLANK(Table1[[#This Row],[נסיעות מדורג]]),"",IF(Table1[[#This Row],[נסיעות מדורג]]=1,MAX(D$2:D1216)+1,D1216))</f>
        <v/>
      </c>
    </row>
    <row r="1218" spans="1:4" x14ac:dyDescent="0.2">
      <c r="A1218" s="2" t="s">
        <v>783</v>
      </c>
      <c r="B1218">
        <v>1217</v>
      </c>
      <c r="D1218" t="str">
        <f>IF(ISBLANK(Table1[[#This Row],[נסיעות מדורג]]),"",IF(Table1[[#This Row],[נסיעות מדורג]]=1,MAX(D$2:D1217)+1,D1217))</f>
        <v/>
      </c>
    </row>
    <row r="1219" spans="1:4" ht="15" thickBot="1" x14ac:dyDescent="0.25">
      <c r="A1219" s="3" t="s">
        <v>784</v>
      </c>
      <c r="B1219">
        <v>1218</v>
      </c>
      <c r="D1219" t="str">
        <f>IF(ISBLANK(Table1[[#This Row],[נסיעות מדורג]]),"",IF(Table1[[#This Row],[נסיעות מדורג]]=1,MAX(D$2:D1218)+1,D1218))</f>
        <v/>
      </c>
    </row>
    <row r="1220" spans="1:4" ht="15" thickBot="1" x14ac:dyDescent="0.25">
      <c r="A1220" s="1" t="s">
        <v>653</v>
      </c>
      <c r="B1220">
        <v>1219</v>
      </c>
      <c r="D1220" t="str">
        <f>IF(ISBLANK(Table1[[#This Row],[נסיעות מדורג]]),"",IF(Table1[[#This Row],[נסיעות מדורג]]=1,MAX(D$2:D1219)+1,D1219))</f>
        <v/>
      </c>
    </row>
    <row r="1221" spans="1:4" x14ac:dyDescent="0.2">
      <c r="A1221" s="2" t="s">
        <v>785</v>
      </c>
      <c r="B1221">
        <v>1220</v>
      </c>
      <c r="D1221" t="str">
        <f>IF(ISBLANK(Table1[[#This Row],[נסיעות מדורג]]),"",IF(Table1[[#This Row],[נסיעות מדורג]]=1,MAX(D$2:D1220)+1,D1220))</f>
        <v/>
      </c>
    </row>
    <row r="1222" spans="1:4" ht="15" thickBot="1" x14ac:dyDescent="0.25">
      <c r="A1222" s="3" t="s">
        <v>786</v>
      </c>
      <c r="B1222">
        <v>1221</v>
      </c>
      <c r="D1222" t="str">
        <f>IF(ISBLANK(Table1[[#This Row],[נסיעות מדורג]]),"",IF(Table1[[#This Row],[נסיעות מדורג]]=1,MAX(D$2:D1221)+1,D1221))</f>
        <v/>
      </c>
    </row>
    <row r="1223" spans="1:4" ht="15" thickBot="1" x14ac:dyDescent="0.25">
      <c r="A1223" s="1" t="s">
        <v>653</v>
      </c>
      <c r="B1223">
        <v>1222</v>
      </c>
      <c r="D1223" t="str">
        <f>IF(ISBLANK(Table1[[#This Row],[נסיעות מדורג]]),"",IF(Table1[[#This Row],[נסיעות מדורג]]=1,MAX(D$2:D1222)+1,D1222))</f>
        <v/>
      </c>
    </row>
    <row r="1224" spans="1:4" x14ac:dyDescent="0.2">
      <c r="A1224" s="2" t="s">
        <v>538</v>
      </c>
      <c r="B1224">
        <v>1223</v>
      </c>
      <c r="D1224" t="str">
        <f>IF(ISBLANK(Table1[[#This Row],[נסיעות מדורג]]),"",IF(Table1[[#This Row],[נסיעות מדורג]]=1,MAX(D$2:D1223)+1,D1223))</f>
        <v/>
      </c>
    </row>
    <row r="1225" spans="1:4" ht="15" thickBot="1" x14ac:dyDescent="0.25">
      <c r="A1225" s="3" t="s">
        <v>787</v>
      </c>
      <c r="B1225">
        <v>1224</v>
      </c>
      <c r="D1225" t="str">
        <f>IF(ISBLANK(Table1[[#This Row],[נסיעות מדורג]]),"",IF(Table1[[#This Row],[נסיעות מדורג]]=1,MAX(D$2:D1224)+1,D1224))</f>
        <v/>
      </c>
    </row>
    <row r="1226" spans="1:4" ht="15" thickBot="1" x14ac:dyDescent="0.25">
      <c r="A1226" s="1" t="s">
        <v>653</v>
      </c>
      <c r="B1226">
        <v>1225</v>
      </c>
      <c r="D1226" t="str">
        <f>IF(ISBLANK(Table1[[#This Row],[נסיעות מדורג]]),"",IF(Table1[[#This Row],[נסיעות מדורג]]=1,MAX(D$2:D1225)+1,D1225))</f>
        <v/>
      </c>
    </row>
    <row r="1227" spans="1:4" x14ac:dyDescent="0.2">
      <c r="A1227" s="2" t="s">
        <v>788</v>
      </c>
      <c r="B1227">
        <v>1226</v>
      </c>
      <c r="D1227" t="str">
        <f>IF(ISBLANK(Table1[[#This Row],[נסיעות מדורג]]),"",IF(Table1[[#This Row],[נסיעות מדורג]]=1,MAX(D$2:D1226)+1,D1226))</f>
        <v/>
      </c>
    </row>
    <row r="1228" spans="1:4" ht="15" thickBot="1" x14ac:dyDescent="0.25">
      <c r="A1228" s="3" t="s">
        <v>789</v>
      </c>
      <c r="B1228">
        <v>1227</v>
      </c>
      <c r="D1228" t="str">
        <f>IF(ISBLANK(Table1[[#This Row],[נסיעות מדורג]]),"",IF(Table1[[#This Row],[נסיעות מדורג]]=1,MAX(D$2:D1227)+1,D1227))</f>
        <v/>
      </c>
    </row>
    <row r="1229" spans="1:4" ht="15" thickBot="1" x14ac:dyDescent="0.25">
      <c r="A1229" s="1" t="s">
        <v>653</v>
      </c>
      <c r="B1229">
        <v>1228</v>
      </c>
      <c r="D1229" t="str">
        <f>IF(ISBLANK(Table1[[#This Row],[נסיעות מדורג]]),"",IF(Table1[[#This Row],[נסיעות מדורג]]=1,MAX(D$2:D1228)+1,D1228))</f>
        <v/>
      </c>
    </row>
    <row r="1230" spans="1:4" x14ac:dyDescent="0.2">
      <c r="A1230" s="2" t="s">
        <v>790</v>
      </c>
      <c r="B1230">
        <v>1229</v>
      </c>
      <c r="D1230" t="str">
        <f>IF(ISBLANK(Table1[[#This Row],[נסיעות מדורג]]),"",IF(Table1[[#This Row],[נסיעות מדורג]]=1,MAX(D$2:D1229)+1,D1229))</f>
        <v/>
      </c>
    </row>
    <row r="1231" spans="1:4" ht="15" thickBot="1" x14ac:dyDescent="0.25">
      <c r="A1231" s="3" t="s">
        <v>791</v>
      </c>
      <c r="B1231">
        <v>1230</v>
      </c>
      <c r="D1231" t="str">
        <f>IF(ISBLANK(Table1[[#This Row],[נסיעות מדורג]]),"",IF(Table1[[#This Row],[נסיעות מדורג]]=1,MAX(D$2:D1230)+1,D1230))</f>
        <v/>
      </c>
    </row>
    <row r="1232" spans="1:4" ht="15" thickBot="1" x14ac:dyDescent="0.25">
      <c r="A1232" s="1" t="s">
        <v>653</v>
      </c>
      <c r="B1232">
        <v>1231</v>
      </c>
      <c r="D1232" t="str">
        <f>IF(ISBLANK(Table1[[#This Row],[נסיעות מדורג]]),"",IF(Table1[[#This Row],[נסיעות מדורג]]=1,MAX(D$2:D1231)+1,D1231))</f>
        <v/>
      </c>
    </row>
    <row r="1233" spans="1:4" x14ac:dyDescent="0.2">
      <c r="A1233" s="2" t="s">
        <v>792</v>
      </c>
      <c r="B1233">
        <v>1232</v>
      </c>
      <c r="D1233" t="str">
        <f>IF(ISBLANK(Table1[[#This Row],[נסיעות מדורג]]),"",IF(Table1[[#This Row],[נסיעות מדורג]]=1,MAX(D$2:D1232)+1,D1232))</f>
        <v/>
      </c>
    </row>
    <row r="1234" spans="1:4" ht="15" thickBot="1" x14ac:dyDescent="0.25">
      <c r="A1234" s="3" t="s">
        <v>793</v>
      </c>
      <c r="B1234">
        <v>1233</v>
      </c>
      <c r="D1234" t="str">
        <f>IF(ISBLANK(Table1[[#This Row],[נסיעות מדורג]]),"",IF(Table1[[#This Row],[נסיעות מדורג]]=1,MAX(D$2:D1233)+1,D1233))</f>
        <v/>
      </c>
    </row>
    <row r="1235" spans="1:4" ht="15" thickBot="1" x14ac:dyDescent="0.25">
      <c r="A1235" s="1" t="s">
        <v>653</v>
      </c>
      <c r="B1235">
        <v>1234</v>
      </c>
      <c r="D1235" t="str">
        <f>IF(ISBLANK(Table1[[#This Row],[נסיעות מדורג]]),"",IF(Table1[[#This Row],[נסיעות מדורג]]=1,MAX(D$2:D1234)+1,D1234))</f>
        <v/>
      </c>
    </row>
    <row r="1236" spans="1:4" x14ac:dyDescent="0.2">
      <c r="A1236" s="2" t="s">
        <v>9</v>
      </c>
      <c r="B1236">
        <v>1235</v>
      </c>
      <c r="C1236">
        <v>1</v>
      </c>
      <c r="D1236">
        <f>IF(ISBLANK(Table1[[#This Row],[נסיעות מדורג]]),"",IF(Table1[[#This Row],[נסיעות מדורג]]=1,MAX(D$2:D1235)+1,D1235))</f>
        <v>45</v>
      </c>
    </row>
    <row r="1237" spans="1:4" ht="15" thickBot="1" x14ac:dyDescent="0.25">
      <c r="A1237" s="3" t="s">
        <v>794</v>
      </c>
      <c r="B1237">
        <v>1236</v>
      </c>
      <c r="C1237">
        <v>2</v>
      </c>
      <c r="D1237">
        <f>IF(ISBLANK(Table1[[#This Row],[נסיעות מדורג]]),"",IF(Table1[[#This Row],[נסיעות מדורג]]=1,MAX(D$2:D1236)+1,D1236))</f>
        <v>45</v>
      </c>
    </row>
    <row r="1238" spans="1:4" ht="15" thickBot="1" x14ac:dyDescent="0.25">
      <c r="A1238" s="1" t="s">
        <v>653</v>
      </c>
      <c r="B1238">
        <v>1237</v>
      </c>
      <c r="D1238" t="str">
        <f>IF(ISBLANK(Table1[[#This Row],[נסיעות מדורג]]),"",IF(Table1[[#This Row],[נסיעות מדורג]]=1,MAX(D$2:D1237)+1,D1237))</f>
        <v/>
      </c>
    </row>
    <row r="1239" spans="1:4" x14ac:dyDescent="0.2">
      <c r="A1239" s="2" t="s">
        <v>795</v>
      </c>
      <c r="B1239">
        <v>1238</v>
      </c>
      <c r="D1239" t="str">
        <f>IF(ISBLANK(Table1[[#This Row],[נסיעות מדורג]]),"",IF(Table1[[#This Row],[נסיעות מדורג]]=1,MAX(D$2:D1238)+1,D1238))</f>
        <v/>
      </c>
    </row>
    <row r="1240" spans="1:4" ht="15" thickBot="1" x14ac:dyDescent="0.25">
      <c r="A1240" s="3" t="s">
        <v>796</v>
      </c>
      <c r="B1240">
        <v>1239</v>
      </c>
      <c r="D1240" t="str">
        <f>IF(ISBLANK(Table1[[#This Row],[נסיעות מדורג]]),"",IF(Table1[[#This Row],[נסיעות מדורג]]=1,MAX(D$2:D1239)+1,D1239))</f>
        <v/>
      </c>
    </row>
    <row r="1241" spans="1:4" ht="15" thickBot="1" x14ac:dyDescent="0.25">
      <c r="A1241" s="1" t="s">
        <v>653</v>
      </c>
      <c r="B1241">
        <v>1240</v>
      </c>
      <c r="D1241" t="str">
        <f>IF(ISBLANK(Table1[[#This Row],[נסיעות מדורג]]),"",IF(Table1[[#This Row],[נסיעות מדורג]]=1,MAX(D$2:D1240)+1,D1240))</f>
        <v/>
      </c>
    </row>
    <row r="1242" spans="1:4" x14ac:dyDescent="0.2">
      <c r="A1242" s="2" t="s">
        <v>797</v>
      </c>
      <c r="B1242">
        <v>1241</v>
      </c>
      <c r="D1242" t="str">
        <f>IF(ISBLANK(Table1[[#This Row],[נסיעות מדורג]]),"",IF(Table1[[#This Row],[נסיעות מדורג]]=1,MAX(D$2:D1241)+1,D1241))</f>
        <v/>
      </c>
    </row>
    <row r="1243" spans="1:4" ht="15" thickBot="1" x14ac:dyDescent="0.25">
      <c r="A1243" s="3" t="s">
        <v>798</v>
      </c>
      <c r="B1243">
        <v>1242</v>
      </c>
      <c r="D1243" t="str">
        <f>IF(ISBLANK(Table1[[#This Row],[נסיעות מדורג]]),"",IF(Table1[[#This Row],[נסיעות מדורג]]=1,MAX(D$2:D1242)+1,D1242))</f>
        <v/>
      </c>
    </row>
    <row r="1244" spans="1:4" ht="15" thickBot="1" x14ac:dyDescent="0.25">
      <c r="A1244" s="1" t="s">
        <v>653</v>
      </c>
      <c r="B1244">
        <v>1243</v>
      </c>
      <c r="D1244" t="str">
        <f>IF(ISBLANK(Table1[[#This Row],[נסיעות מדורג]]),"",IF(Table1[[#This Row],[נסיעות מדורג]]=1,MAX(D$2:D1243)+1,D1243))</f>
        <v/>
      </c>
    </row>
    <row r="1245" spans="1:4" x14ac:dyDescent="0.2">
      <c r="A1245" s="2" t="s">
        <v>799</v>
      </c>
      <c r="B1245">
        <v>1244</v>
      </c>
      <c r="D1245" t="str">
        <f>IF(ISBLANK(Table1[[#This Row],[נסיעות מדורג]]),"",IF(Table1[[#This Row],[נסיעות מדורג]]=1,MAX(D$2:D1244)+1,D1244))</f>
        <v/>
      </c>
    </row>
    <row r="1246" spans="1:4" ht="15" thickBot="1" x14ac:dyDescent="0.25">
      <c r="A1246" s="3" t="s">
        <v>800</v>
      </c>
      <c r="B1246">
        <v>1245</v>
      </c>
      <c r="D1246" t="str">
        <f>IF(ISBLANK(Table1[[#This Row],[נסיעות מדורג]]),"",IF(Table1[[#This Row],[נסיעות מדורג]]=1,MAX(D$2:D1245)+1,D1245))</f>
        <v/>
      </c>
    </row>
    <row r="1247" spans="1:4" ht="15" thickBot="1" x14ac:dyDescent="0.25">
      <c r="A1247" s="1" t="s">
        <v>653</v>
      </c>
      <c r="B1247">
        <v>1246</v>
      </c>
      <c r="D1247" t="str">
        <f>IF(ISBLANK(Table1[[#This Row],[נסיעות מדורג]]),"",IF(Table1[[#This Row],[נסיעות מדורג]]=1,MAX(D$2:D1246)+1,D1246))</f>
        <v/>
      </c>
    </row>
    <row r="1248" spans="1:4" x14ac:dyDescent="0.2">
      <c r="A1248" s="2" t="s">
        <v>801</v>
      </c>
      <c r="B1248">
        <v>1247</v>
      </c>
      <c r="D1248" t="str">
        <f>IF(ISBLANK(Table1[[#This Row],[נסיעות מדורג]]),"",IF(Table1[[#This Row],[נסיעות מדורג]]=1,MAX(D$2:D1247)+1,D1247))</f>
        <v/>
      </c>
    </row>
    <row r="1249" spans="1:4" ht="15" thickBot="1" x14ac:dyDescent="0.25">
      <c r="A1249" s="3" t="s">
        <v>802</v>
      </c>
      <c r="B1249">
        <v>1248</v>
      </c>
      <c r="D1249" t="str">
        <f>IF(ISBLANK(Table1[[#This Row],[נסיעות מדורג]]),"",IF(Table1[[#This Row],[נסיעות מדורג]]=1,MAX(D$2:D1248)+1,D1248))</f>
        <v/>
      </c>
    </row>
    <row r="1250" spans="1:4" ht="15" thickBot="1" x14ac:dyDescent="0.25">
      <c r="A1250" s="1" t="s">
        <v>653</v>
      </c>
      <c r="B1250">
        <v>1249</v>
      </c>
      <c r="D1250" t="str">
        <f>IF(ISBLANK(Table1[[#This Row],[נסיעות מדורג]]),"",IF(Table1[[#This Row],[נסיעות מדורג]]=1,MAX(D$2:D1249)+1,D1249))</f>
        <v/>
      </c>
    </row>
    <row r="1251" spans="1:4" x14ac:dyDescent="0.2">
      <c r="A1251" s="2" t="s">
        <v>803</v>
      </c>
      <c r="B1251">
        <v>1250</v>
      </c>
      <c r="D1251" t="str">
        <f>IF(ISBLANK(Table1[[#This Row],[נסיעות מדורג]]),"",IF(Table1[[#This Row],[נסיעות מדורג]]=1,MAX(D$2:D1250)+1,D1250))</f>
        <v/>
      </c>
    </row>
    <row r="1252" spans="1:4" ht="15" thickBot="1" x14ac:dyDescent="0.25">
      <c r="A1252" s="3" t="s">
        <v>804</v>
      </c>
      <c r="B1252">
        <v>1251</v>
      </c>
      <c r="D1252" t="str">
        <f>IF(ISBLANK(Table1[[#This Row],[נסיעות מדורג]]),"",IF(Table1[[#This Row],[נסיעות מדורג]]=1,MAX(D$2:D1251)+1,D1251))</f>
        <v/>
      </c>
    </row>
    <row r="1253" spans="1:4" ht="15" thickBot="1" x14ac:dyDescent="0.25">
      <c r="A1253" s="1" t="s">
        <v>653</v>
      </c>
      <c r="B1253">
        <v>1252</v>
      </c>
      <c r="D1253" t="str">
        <f>IF(ISBLANK(Table1[[#This Row],[נסיעות מדורג]]),"",IF(Table1[[#This Row],[נסיעות מדורג]]=1,MAX(D$2:D1252)+1,D1252))</f>
        <v/>
      </c>
    </row>
    <row r="1254" spans="1:4" x14ac:dyDescent="0.2">
      <c r="A1254" s="2" t="s">
        <v>805</v>
      </c>
      <c r="B1254">
        <v>1253</v>
      </c>
      <c r="D1254" t="str">
        <f>IF(ISBLANK(Table1[[#This Row],[נסיעות מדורג]]),"",IF(Table1[[#This Row],[נסיעות מדורג]]=1,MAX(D$2:D1253)+1,D1253))</f>
        <v/>
      </c>
    </row>
    <row r="1255" spans="1:4" ht="15" thickBot="1" x14ac:dyDescent="0.25">
      <c r="A1255" s="3" t="s">
        <v>806</v>
      </c>
      <c r="B1255">
        <v>1254</v>
      </c>
      <c r="D1255" t="str">
        <f>IF(ISBLANK(Table1[[#This Row],[נסיעות מדורג]]),"",IF(Table1[[#This Row],[נסיעות מדורג]]=1,MAX(D$2:D1254)+1,D1254))</f>
        <v/>
      </c>
    </row>
    <row r="1256" spans="1:4" ht="15" thickBot="1" x14ac:dyDescent="0.25">
      <c r="A1256" s="1" t="s">
        <v>653</v>
      </c>
      <c r="B1256">
        <v>1255</v>
      </c>
      <c r="D1256" t="str">
        <f>IF(ISBLANK(Table1[[#This Row],[נסיעות מדורג]]),"",IF(Table1[[#This Row],[נסיעות מדורג]]=1,MAX(D$2:D1255)+1,D1255))</f>
        <v/>
      </c>
    </row>
    <row r="1257" spans="1:4" x14ac:dyDescent="0.2">
      <c r="A1257" s="2" t="s">
        <v>807</v>
      </c>
      <c r="B1257">
        <v>1256</v>
      </c>
      <c r="D1257" t="str">
        <f>IF(ISBLANK(Table1[[#This Row],[נסיעות מדורג]]),"",IF(Table1[[#This Row],[נסיעות מדורג]]=1,MAX(D$2:D1256)+1,D1256))</f>
        <v/>
      </c>
    </row>
    <row r="1258" spans="1:4" ht="15" thickBot="1" x14ac:dyDescent="0.25">
      <c r="A1258" s="3" t="s">
        <v>808</v>
      </c>
      <c r="B1258">
        <v>1257</v>
      </c>
      <c r="D1258" t="str">
        <f>IF(ISBLANK(Table1[[#This Row],[נסיעות מדורג]]),"",IF(Table1[[#This Row],[נסיעות מדורג]]=1,MAX(D$2:D1257)+1,D1257))</f>
        <v/>
      </c>
    </row>
    <row r="1259" spans="1:4" ht="15" thickBot="1" x14ac:dyDescent="0.25">
      <c r="A1259" s="1" t="s">
        <v>653</v>
      </c>
      <c r="B1259">
        <v>1258</v>
      </c>
      <c r="D1259" t="str">
        <f>IF(ISBLANK(Table1[[#This Row],[נסיעות מדורג]]),"",IF(Table1[[#This Row],[נסיעות מדורג]]=1,MAX(D$2:D1258)+1,D1258))</f>
        <v/>
      </c>
    </row>
    <row r="1260" spans="1:4" x14ac:dyDescent="0.2">
      <c r="A1260" s="2" t="s">
        <v>9</v>
      </c>
      <c r="B1260">
        <v>1259</v>
      </c>
      <c r="C1260">
        <v>1</v>
      </c>
      <c r="D1260">
        <f>IF(ISBLANK(Table1[[#This Row],[נסיעות מדורג]]),"",IF(Table1[[#This Row],[נסיעות מדורג]]=1,MAX(D$2:D1259)+1,D1259))</f>
        <v>46</v>
      </c>
    </row>
    <row r="1261" spans="1:4" ht="15" thickBot="1" x14ac:dyDescent="0.25">
      <c r="A1261" s="3" t="s">
        <v>809</v>
      </c>
      <c r="B1261">
        <v>1260</v>
      </c>
      <c r="C1261">
        <v>2</v>
      </c>
      <c r="D1261">
        <f>IF(ISBLANK(Table1[[#This Row],[נסיעות מדורג]]),"",IF(Table1[[#This Row],[נסיעות מדורג]]=1,MAX(D$2:D1260)+1,D1260))</f>
        <v>46</v>
      </c>
    </row>
    <row r="1262" spans="1:4" ht="15" thickBot="1" x14ac:dyDescent="0.25">
      <c r="A1262" s="1" t="s">
        <v>653</v>
      </c>
      <c r="B1262">
        <v>1261</v>
      </c>
      <c r="D1262" t="str">
        <f>IF(ISBLANK(Table1[[#This Row],[נסיעות מדורג]]),"",IF(Table1[[#This Row],[נסיעות מדורג]]=1,MAX(D$2:D1261)+1,D1261))</f>
        <v/>
      </c>
    </row>
    <row r="1263" spans="1:4" x14ac:dyDescent="0.2">
      <c r="A1263" s="2" t="s">
        <v>191</v>
      </c>
      <c r="B1263">
        <v>1262</v>
      </c>
      <c r="C1263">
        <v>1</v>
      </c>
      <c r="D1263">
        <f>IF(ISBLANK(Table1[[#This Row],[נסיעות מדורג]]),"",IF(Table1[[#This Row],[נסיעות מדורג]]=1,MAX(D$2:D1262)+1,D1262))</f>
        <v>47</v>
      </c>
    </row>
    <row r="1264" spans="1:4" ht="15" thickBot="1" x14ac:dyDescent="0.25">
      <c r="A1264" s="3" t="s">
        <v>810</v>
      </c>
      <c r="B1264">
        <v>1263</v>
      </c>
      <c r="C1264">
        <v>2</v>
      </c>
      <c r="D1264">
        <f>IF(ISBLANK(Table1[[#This Row],[נסיעות מדורג]]),"",IF(Table1[[#This Row],[נסיעות מדורג]]=1,MAX(D$2:D1263)+1,D1263))</f>
        <v>47</v>
      </c>
    </row>
    <row r="1265" spans="1:4" ht="15" thickBot="1" x14ac:dyDescent="0.25">
      <c r="A1265" s="1" t="s">
        <v>653</v>
      </c>
      <c r="B1265">
        <v>1264</v>
      </c>
      <c r="D1265" t="str">
        <f>IF(ISBLANK(Table1[[#This Row],[נסיעות מדורג]]),"",IF(Table1[[#This Row],[נסיעות מדורג]]=1,MAX(D$2:D1264)+1,D1264))</f>
        <v/>
      </c>
    </row>
    <row r="1266" spans="1:4" x14ac:dyDescent="0.2">
      <c r="A1266" s="2" t="s">
        <v>4</v>
      </c>
      <c r="B1266">
        <v>1265</v>
      </c>
      <c r="C1266">
        <v>1</v>
      </c>
      <c r="D1266">
        <f>IF(ISBLANK(Table1[[#This Row],[נסיעות מדורג]]),"",IF(Table1[[#This Row],[נסיעות מדורג]]=1,MAX(D$2:D1265)+1,D1265))</f>
        <v>48</v>
      </c>
    </row>
    <row r="1267" spans="1:4" ht="15" thickBot="1" x14ac:dyDescent="0.25">
      <c r="A1267" s="3" t="s">
        <v>811</v>
      </c>
      <c r="B1267">
        <v>1266</v>
      </c>
      <c r="C1267">
        <v>2</v>
      </c>
      <c r="D1267">
        <f>IF(ISBLANK(Table1[[#This Row],[נסיעות מדורג]]),"",IF(Table1[[#This Row],[נסיעות מדורג]]=1,MAX(D$2:D1266)+1,D1266))</f>
        <v>48</v>
      </c>
    </row>
    <row r="1268" spans="1:4" ht="15" thickBot="1" x14ac:dyDescent="0.25">
      <c r="A1268" s="1" t="s">
        <v>653</v>
      </c>
      <c r="B1268">
        <v>1267</v>
      </c>
      <c r="D1268" t="str">
        <f>IF(ISBLANK(Table1[[#This Row],[נסיעות מדורג]]),"",IF(Table1[[#This Row],[נסיעות מדורג]]=1,MAX(D$2:D1267)+1,D1267))</f>
        <v/>
      </c>
    </row>
    <row r="1269" spans="1:4" x14ac:dyDescent="0.2">
      <c r="A1269" s="2" t="s">
        <v>9</v>
      </c>
      <c r="B1269">
        <v>1268</v>
      </c>
      <c r="C1269">
        <v>1</v>
      </c>
      <c r="D1269">
        <f>IF(ISBLANK(Table1[[#This Row],[נסיעות מדורג]]),"",IF(Table1[[#This Row],[נסיעות מדורג]]=1,MAX(D$2:D1268)+1,D1268))</f>
        <v>49</v>
      </c>
    </row>
    <row r="1270" spans="1:4" ht="15" thickBot="1" x14ac:dyDescent="0.25">
      <c r="A1270" s="3" t="s">
        <v>812</v>
      </c>
      <c r="B1270">
        <v>1269</v>
      </c>
      <c r="C1270">
        <v>2</v>
      </c>
      <c r="D1270">
        <f>IF(ISBLANK(Table1[[#This Row],[נסיעות מדורג]]),"",IF(Table1[[#This Row],[נסיעות מדורג]]=1,MAX(D$2:D1269)+1,D1269))</f>
        <v>49</v>
      </c>
    </row>
    <row r="1271" spans="1:4" ht="15" thickBot="1" x14ac:dyDescent="0.25">
      <c r="A1271" s="1" t="s">
        <v>813</v>
      </c>
      <c r="B1271">
        <v>1270</v>
      </c>
      <c r="D1271" t="str">
        <f>IF(ISBLANK(Table1[[#This Row],[נסיעות מדורג]]),"",IF(Table1[[#This Row],[נסיעות מדורג]]=1,MAX(D$2:D1270)+1,D1270))</f>
        <v/>
      </c>
    </row>
    <row r="1272" spans="1:4" x14ac:dyDescent="0.2">
      <c r="A1272" s="2" t="s">
        <v>814</v>
      </c>
      <c r="B1272">
        <v>1271</v>
      </c>
      <c r="D1272" t="str">
        <f>IF(ISBLANK(Table1[[#This Row],[נסיעות מדורג]]),"",IF(Table1[[#This Row],[נסיעות מדורג]]=1,MAX(D$2:D1271)+1,D1271))</f>
        <v/>
      </c>
    </row>
    <row r="1273" spans="1:4" ht="15" thickBot="1" x14ac:dyDescent="0.25">
      <c r="A1273" s="3" t="s">
        <v>815</v>
      </c>
      <c r="B1273">
        <v>1272</v>
      </c>
      <c r="D1273" t="str">
        <f>IF(ISBLANK(Table1[[#This Row],[נסיעות מדורג]]),"",IF(Table1[[#This Row],[נסיעות מדורג]]=1,MAX(D$2:D1272)+1,D1272))</f>
        <v/>
      </c>
    </row>
    <row r="1274" spans="1:4" ht="15" thickBot="1" x14ac:dyDescent="0.25">
      <c r="A1274" s="1" t="s">
        <v>813</v>
      </c>
      <c r="B1274">
        <v>1273</v>
      </c>
      <c r="D1274" t="str">
        <f>IF(ISBLANK(Table1[[#This Row],[נסיעות מדורג]]),"",IF(Table1[[#This Row],[נסיעות מדורג]]=1,MAX(D$2:D1273)+1,D1273))</f>
        <v/>
      </c>
    </row>
    <row r="1275" spans="1:4" x14ac:dyDescent="0.2">
      <c r="A1275" s="2" t="s">
        <v>816</v>
      </c>
      <c r="B1275">
        <v>1274</v>
      </c>
      <c r="D1275" t="str">
        <f>IF(ISBLANK(Table1[[#This Row],[נסיעות מדורג]]),"",IF(Table1[[#This Row],[נסיעות מדורג]]=1,MAX(D$2:D1274)+1,D1274))</f>
        <v/>
      </c>
    </row>
    <row r="1276" spans="1:4" ht="15" thickBot="1" x14ac:dyDescent="0.25">
      <c r="A1276" s="3" t="s">
        <v>817</v>
      </c>
      <c r="B1276">
        <v>1275</v>
      </c>
      <c r="D1276" t="str">
        <f>IF(ISBLANK(Table1[[#This Row],[נסיעות מדורג]]),"",IF(Table1[[#This Row],[נסיעות מדורג]]=1,MAX(D$2:D1275)+1,D1275))</f>
        <v/>
      </c>
    </row>
    <row r="1277" spans="1:4" ht="15" thickBot="1" x14ac:dyDescent="0.25">
      <c r="A1277" s="1" t="s">
        <v>813</v>
      </c>
      <c r="B1277">
        <v>1276</v>
      </c>
      <c r="D1277" t="str">
        <f>IF(ISBLANK(Table1[[#This Row],[נסיעות מדורג]]),"",IF(Table1[[#This Row],[נסיעות מדורג]]=1,MAX(D$2:D1276)+1,D1276))</f>
        <v/>
      </c>
    </row>
    <row r="1278" spans="1:4" x14ac:dyDescent="0.2">
      <c r="A1278" s="2" t="s">
        <v>818</v>
      </c>
      <c r="B1278">
        <v>1277</v>
      </c>
      <c r="D1278" t="str">
        <f>IF(ISBLANK(Table1[[#This Row],[נסיעות מדורג]]),"",IF(Table1[[#This Row],[נסיעות מדורג]]=1,MAX(D$2:D1277)+1,D1277))</f>
        <v/>
      </c>
    </row>
    <row r="1279" spans="1:4" ht="15" thickBot="1" x14ac:dyDescent="0.25">
      <c r="A1279" s="3" t="s">
        <v>819</v>
      </c>
      <c r="B1279">
        <v>1278</v>
      </c>
      <c r="D1279" t="str">
        <f>IF(ISBLANK(Table1[[#This Row],[נסיעות מדורג]]),"",IF(Table1[[#This Row],[נסיעות מדורג]]=1,MAX(D$2:D1278)+1,D1278))</f>
        <v/>
      </c>
    </row>
    <row r="1280" spans="1:4" ht="15" thickBot="1" x14ac:dyDescent="0.25">
      <c r="A1280" s="1" t="s">
        <v>813</v>
      </c>
      <c r="B1280">
        <v>1279</v>
      </c>
      <c r="D1280" t="str">
        <f>IF(ISBLANK(Table1[[#This Row],[נסיעות מדורג]]),"",IF(Table1[[#This Row],[נסיעות מדורג]]=1,MAX(D$2:D1279)+1,D1279))</f>
        <v/>
      </c>
    </row>
    <row r="1281" spans="1:4" x14ac:dyDescent="0.2">
      <c r="A1281" s="2" t="s">
        <v>820</v>
      </c>
      <c r="B1281">
        <v>1280</v>
      </c>
      <c r="D1281" t="str">
        <f>IF(ISBLANK(Table1[[#This Row],[נסיעות מדורג]]),"",IF(Table1[[#This Row],[נסיעות מדורג]]=1,MAX(D$2:D1280)+1,D1280))</f>
        <v/>
      </c>
    </row>
    <row r="1282" spans="1:4" ht="15" thickBot="1" x14ac:dyDescent="0.25">
      <c r="A1282" s="3" t="s">
        <v>821</v>
      </c>
      <c r="B1282">
        <v>1281</v>
      </c>
      <c r="D1282" t="str">
        <f>IF(ISBLANK(Table1[[#This Row],[נסיעות מדורג]]),"",IF(Table1[[#This Row],[נסיעות מדורג]]=1,MAX(D$2:D1281)+1,D1281))</f>
        <v/>
      </c>
    </row>
    <row r="1283" spans="1:4" ht="15" thickBot="1" x14ac:dyDescent="0.25">
      <c r="A1283" s="1" t="s">
        <v>813</v>
      </c>
      <c r="B1283">
        <v>1282</v>
      </c>
      <c r="D1283" t="str">
        <f>IF(ISBLANK(Table1[[#This Row],[נסיעות מדורג]]),"",IF(Table1[[#This Row],[נסיעות מדורג]]=1,MAX(D$2:D1282)+1,D1282))</f>
        <v/>
      </c>
    </row>
    <row r="1284" spans="1:4" x14ac:dyDescent="0.2">
      <c r="A1284" s="2" t="s">
        <v>822</v>
      </c>
      <c r="B1284">
        <v>1283</v>
      </c>
      <c r="D1284" t="str">
        <f>IF(ISBLANK(Table1[[#This Row],[נסיעות מדורג]]),"",IF(Table1[[#This Row],[נסיעות מדורג]]=1,MAX(D$2:D1283)+1,D1283))</f>
        <v/>
      </c>
    </row>
    <row r="1285" spans="1:4" ht="15" thickBot="1" x14ac:dyDescent="0.25">
      <c r="A1285" s="3" t="s">
        <v>823</v>
      </c>
      <c r="B1285">
        <v>1284</v>
      </c>
      <c r="D1285" t="str">
        <f>IF(ISBLANK(Table1[[#This Row],[נסיעות מדורג]]),"",IF(Table1[[#This Row],[נסיעות מדורג]]=1,MAX(D$2:D1284)+1,D1284))</f>
        <v/>
      </c>
    </row>
    <row r="1286" spans="1:4" ht="15" thickBot="1" x14ac:dyDescent="0.25">
      <c r="A1286" s="1" t="s">
        <v>813</v>
      </c>
      <c r="B1286">
        <v>1285</v>
      </c>
      <c r="D1286" t="str">
        <f>IF(ISBLANK(Table1[[#This Row],[נסיעות מדורג]]),"",IF(Table1[[#This Row],[נסיעות מדורג]]=1,MAX(D$2:D1285)+1,D1285))</f>
        <v/>
      </c>
    </row>
    <row r="1287" spans="1:4" x14ac:dyDescent="0.2">
      <c r="A1287" s="2" t="s">
        <v>824</v>
      </c>
      <c r="B1287">
        <v>1286</v>
      </c>
      <c r="D1287" t="str">
        <f>IF(ISBLANK(Table1[[#This Row],[נסיעות מדורג]]),"",IF(Table1[[#This Row],[נסיעות מדורג]]=1,MAX(D$2:D1286)+1,D1286))</f>
        <v/>
      </c>
    </row>
    <row r="1288" spans="1:4" ht="15" thickBot="1" x14ac:dyDescent="0.25">
      <c r="A1288" s="3" t="s">
        <v>825</v>
      </c>
      <c r="B1288">
        <v>1287</v>
      </c>
      <c r="D1288" t="str">
        <f>IF(ISBLANK(Table1[[#This Row],[נסיעות מדורג]]),"",IF(Table1[[#This Row],[נסיעות מדורג]]=1,MAX(D$2:D1287)+1,D1287))</f>
        <v/>
      </c>
    </row>
    <row r="1289" spans="1:4" ht="15" thickBot="1" x14ac:dyDescent="0.25">
      <c r="A1289" s="1" t="s">
        <v>813</v>
      </c>
      <c r="B1289">
        <v>1288</v>
      </c>
      <c r="D1289" t="str">
        <f>IF(ISBLANK(Table1[[#This Row],[נסיעות מדורג]]),"",IF(Table1[[#This Row],[נסיעות מדורג]]=1,MAX(D$2:D1288)+1,D1288))</f>
        <v/>
      </c>
    </row>
    <row r="1290" spans="1:4" x14ac:dyDescent="0.2">
      <c r="A1290" s="2" t="s">
        <v>826</v>
      </c>
      <c r="B1290">
        <v>1289</v>
      </c>
      <c r="D1290" t="str">
        <f>IF(ISBLANK(Table1[[#This Row],[נסיעות מדורג]]),"",IF(Table1[[#This Row],[נסיעות מדורג]]=1,MAX(D$2:D1289)+1,D1289))</f>
        <v/>
      </c>
    </row>
    <row r="1291" spans="1:4" ht="15" thickBot="1" x14ac:dyDescent="0.25">
      <c r="A1291" s="3" t="s">
        <v>827</v>
      </c>
      <c r="B1291">
        <v>1290</v>
      </c>
      <c r="D1291" t="str">
        <f>IF(ISBLANK(Table1[[#This Row],[נסיעות מדורג]]),"",IF(Table1[[#This Row],[נסיעות מדורג]]=1,MAX(D$2:D1290)+1,D1290))</f>
        <v/>
      </c>
    </row>
    <row r="1292" spans="1:4" ht="15" thickBot="1" x14ac:dyDescent="0.25">
      <c r="A1292" s="1" t="s">
        <v>813</v>
      </c>
      <c r="B1292">
        <v>1291</v>
      </c>
      <c r="D1292" t="str">
        <f>IF(ISBLANK(Table1[[#This Row],[נסיעות מדורג]]),"",IF(Table1[[#This Row],[נסיעות מדורג]]=1,MAX(D$2:D1291)+1,D1291))</f>
        <v/>
      </c>
    </row>
    <row r="1293" spans="1:4" x14ac:dyDescent="0.2">
      <c r="A1293" s="2" t="s">
        <v>824</v>
      </c>
      <c r="B1293">
        <v>1292</v>
      </c>
      <c r="D1293" t="str">
        <f>IF(ISBLANK(Table1[[#This Row],[נסיעות מדורג]]),"",IF(Table1[[#This Row],[נסיעות מדורג]]=1,MAX(D$2:D1292)+1,D1292))</f>
        <v/>
      </c>
    </row>
    <row r="1294" spans="1:4" ht="15" thickBot="1" x14ac:dyDescent="0.25">
      <c r="A1294" s="3" t="s">
        <v>825</v>
      </c>
      <c r="B1294">
        <v>1293</v>
      </c>
      <c r="D1294" t="str">
        <f>IF(ISBLANK(Table1[[#This Row],[נסיעות מדורג]]),"",IF(Table1[[#This Row],[נסיעות מדורג]]=1,MAX(D$2:D1293)+1,D1293))</f>
        <v/>
      </c>
    </row>
    <row r="1295" spans="1:4" ht="15" thickBot="1" x14ac:dyDescent="0.25">
      <c r="A1295" s="1" t="s">
        <v>813</v>
      </c>
      <c r="B1295">
        <v>1294</v>
      </c>
      <c r="D1295" t="str">
        <f>IF(ISBLANK(Table1[[#This Row],[נסיעות מדורג]]),"",IF(Table1[[#This Row],[נסיעות מדורג]]=1,MAX(D$2:D1294)+1,D1294))</f>
        <v/>
      </c>
    </row>
    <row r="1296" spans="1:4" x14ac:dyDescent="0.2">
      <c r="A1296" s="2" t="s">
        <v>828</v>
      </c>
      <c r="B1296">
        <v>1295</v>
      </c>
      <c r="D1296" t="str">
        <f>IF(ISBLANK(Table1[[#This Row],[נסיעות מדורג]]),"",IF(Table1[[#This Row],[נסיעות מדורג]]=1,MAX(D$2:D1295)+1,D1295))</f>
        <v/>
      </c>
    </row>
    <row r="1297" spans="1:4" ht="15" thickBot="1" x14ac:dyDescent="0.25">
      <c r="A1297" s="3" t="s">
        <v>829</v>
      </c>
      <c r="B1297">
        <v>1296</v>
      </c>
      <c r="D1297" t="str">
        <f>IF(ISBLANK(Table1[[#This Row],[נסיעות מדורג]]),"",IF(Table1[[#This Row],[נסיעות מדורג]]=1,MAX(D$2:D1296)+1,D1296))</f>
        <v/>
      </c>
    </row>
    <row r="1298" spans="1:4" ht="15" thickBot="1" x14ac:dyDescent="0.25">
      <c r="A1298" s="1" t="s">
        <v>813</v>
      </c>
      <c r="B1298">
        <v>1297</v>
      </c>
      <c r="D1298" t="str">
        <f>IF(ISBLANK(Table1[[#This Row],[נסיעות מדורג]]),"",IF(Table1[[#This Row],[נסיעות מדורג]]=1,MAX(D$2:D1297)+1,D1297))</f>
        <v/>
      </c>
    </row>
    <row r="1299" spans="1:4" x14ac:dyDescent="0.2">
      <c r="A1299" s="2" t="s">
        <v>830</v>
      </c>
      <c r="B1299">
        <v>1298</v>
      </c>
      <c r="D1299" t="str">
        <f>IF(ISBLANK(Table1[[#This Row],[נסיעות מדורג]]),"",IF(Table1[[#This Row],[נסיעות מדורג]]=1,MAX(D$2:D1298)+1,D1298))</f>
        <v/>
      </c>
    </row>
    <row r="1300" spans="1:4" ht="15" thickBot="1" x14ac:dyDescent="0.25">
      <c r="A1300" s="3" t="s">
        <v>831</v>
      </c>
      <c r="B1300">
        <v>1299</v>
      </c>
      <c r="D1300" t="str">
        <f>IF(ISBLANK(Table1[[#This Row],[נסיעות מדורג]]),"",IF(Table1[[#This Row],[נסיעות מדורג]]=1,MAX(D$2:D1299)+1,D1299))</f>
        <v/>
      </c>
    </row>
    <row r="1301" spans="1:4" ht="15" thickBot="1" x14ac:dyDescent="0.25">
      <c r="A1301" s="1" t="s">
        <v>813</v>
      </c>
      <c r="B1301">
        <v>1300</v>
      </c>
      <c r="D1301" t="str">
        <f>IF(ISBLANK(Table1[[#This Row],[נסיעות מדורג]]),"",IF(Table1[[#This Row],[נסיעות מדורג]]=1,MAX(D$2:D1300)+1,D1300))</f>
        <v/>
      </c>
    </row>
    <row r="1302" spans="1:4" x14ac:dyDescent="0.2">
      <c r="A1302" s="2" t="s">
        <v>832</v>
      </c>
      <c r="B1302">
        <v>1301</v>
      </c>
      <c r="D1302" t="str">
        <f>IF(ISBLANK(Table1[[#This Row],[נסיעות מדורג]]),"",IF(Table1[[#This Row],[נסיעות מדורג]]=1,MAX(D$2:D1301)+1,D1301))</f>
        <v/>
      </c>
    </row>
    <row r="1303" spans="1:4" ht="15" thickBot="1" x14ac:dyDescent="0.25">
      <c r="A1303" s="3" t="s">
        <v>833</v>
      </c>
      <c r="B1303">
        <v>1302</v>
      </c>
      <c r="D1303" t="str">
        <f>IF(ISBLANK(Table1[[#This Row],[נסיעות מדורג]]),"",IF(Table1[[#This Row],[נסיעות מדורג]]=1,MAX(D$2:D1302)+1,D1302))</f>
        <v/>
      </c>
    </row>
    <row r="1304" spans="1:4" ht="15" thickBot="1" x14ac:dyDescent="0.25">
      <c r="A1304" s="1" t="s">
        <v>813</v>
      </c>
      <c r="B1304">
        <v>1303</v>
      </c>
      <c r="D1304" t="str">
        <f>IF(ISBLANK(Table1[[#This Row],[נסיעות מדורג]]),"",IF(Table1[[#This Row],[נסיעות מדורג]]=1,MAX(D$2:D1303)+1,D1303))</f>
        <v/>
      </c>
    </row>
    <row r="1305" spans="1:4" x14ac:dyDescent="0.2">
      <c r="A1305" s="2" t="s">
        <v>834</v>
      </c>
      <c r="B1305">
        <v>1304</v>
      </c>
      <c r="D1305" t="str">
        <f>IF(ISBLANK(Table1[[#This Row],[נסיעות מדורג]]),"",IF(Table1[[#This Row],[נסיעות מדורג]]=1,MAX(D$2:D1304)+1,D1304))</f>
        <v/>
      </c>
    </row>
    <row r="1306" spans="1:4" ht="15" thickBot="1" x14ac:dyDescent="0.25">
      <c r="A1306" s="3" t="s">
        <v>835</v>
      </c>
      <c r="B1306">
        <v>1305</v>
      </c>
      <c r="D1306" t="str">
        <f>IF(ISBLANK(Table1[[#This Row],[נסיעות מדורג]]),"",IF(Table1[[#This Row],[נסיעות מדורג]]=1,MAX(D$2:D1305)+1,D1305))</f>
        <v/>
      </c>
    </row>
    <row r="1307" spans="1:4" ht="15" thickBot="1" x14ac:dyDescent="0.25">
      <c r="A1307" s="1" t="s">
        <v>813</v>
      </c>
      <c r="B1307">
        <v>1306</v>
      </c>
      <c r="D1307" t="str">
        <f>IF(ISBLANK(Table1[[#This Row],[נסיעות מדורג]]),"",IF(Table1[[#This Row],[נסיעות מדורג]]=1,MAX(D$2:D1306)+1,D1306))</f>
        <v/>
      </c>
    </row>
    <row r="1308" spans="1:4" x14ac:dyDescent="0.2">
      <c r="A1308" s="2" t="s">
        <v>836</v>
      </c>
      <c r="B1308">
        <v>1307</v>
      </c>
      <c r="D1308" t="str">
        <f>IF(ISBLANK(Table1[[#This Row],[נסיעות מדורג]]),"",IF(Table1[[#This Row],[נסיעות מדורג]]=1,MAX(D$2:D1307)+1,D1307))</f>
        <v/>
      </c>
    </row>
    <row r="1309" spans="1:4" ht="15" thickBot="1" x14ac:dyDescent="0.25">
      <c r="A1309" s="3" t="s">
        <v>837</v>
      </c>
      <c r="B1309">
        <v>1308</v>
      </c>
      <c r="D1309" t="str">
        <f>IF(ISBLANK(Table1[[#This Row],[נסיעות מדורג]]),"",IF(Table1[[#This Row],[נסיעות מדורג]]=1,MAX(D$2:D1308)+1,D1308))</f>
        <v/>
      </c>
    </row>
    <row r="1310" spans="1:4" ht="15" thickBot="1" x14ac:dyDescent="0.25">
      <c r="A1310" s="1" t="s">
        <v>813</v>
      </c>
      <c r="B1310">
        <v>1309</v>
      </c>
      <c r="D1310" t="str">
        <f>IF(ISBLANK(Table1[[#This Row],[נסיעות מדורג]]),"",IF(Table1[[#This Row],[נסיעות מדורג]]=1,MAX(D$2:D1309)+1,D1309))</f>
        <v/>
      </c>
    </row>
    <row r="1311" spans="1:4" x14ac:dyDescent="0.2">
      <c r="A1311" s="2" t="s">
        <v>838</v>
      </c>
      <c r="B1311">
        <v>1310</v>
      </c>
      <c r="D1311" t="str">
        <f>IF(ISBLANK(Table1[[#This Row],[נסיעות מדורג]]),"",IF(Table1[[#This Row],[נסיעות מדורג]]=1,MAX(D$2:D1310)+1,D1310))</f>
        <v/>
      </c>
    </row>
    <row r="1312" spans="1:4" ht="15" thickBot="1" x14ac:dyDescent="0.25">
      <c r="A1312" s="3" t="s">
        <v>839</v>
      </c>
      <c r="B1312">
        <v>1311</v>
      </c>
      <c r="D1312" t="str">
        <f>IF(ISBLANK(Table1[[#This Row],[נסיעות מדורג]]),"",IF(Table1[[#This Row],[נסיעות מדורג]]=1,MAX(D$2:D1311)+1,D1311))</f>
        <v/>
      </c>
    </row>
    <row r="1313" spans="1:4" ht="15" thickBot="1" x14ac:dyDescent="0.25">
      <c r="A1313" s="1" t="s">
        <v>813</v>
      </c>
      <c r="B1313">
        <v>1312</v>
      </c>
      <c r="D1313" t="str">
        <f>IF(ISBLANK(Table1[[#This Row],[נסיעות מדורג]]),"",IF(Table1[[#This Row],[נסיעות מדורג]]=1,MAX(D$2:D1312)+1,D1312))</f>
        <v/>
      </c>
    </row>
    <row r="1314" spans="1:4" x14ac:dyDescent="0.2">
      <c r="A1314" s="2" t="s">
        <v>840</v>
      </c>
      <c r="B1314">
        <v>1313</v>
      </c>
      <c r="D1314" t="str">
        <f>IF(ISBLANK(Table1[[#This Row],[נסיעות מדורג]]),"",IF(Table1[[#This Row],[נסיעות מדורג]]=1,MAX(D$2:D1313)+1,D1313))</f>
        <v/>
      </c>
    </row>
    <row r="1315" spans="1:4" ht="15" thickBot="1" x14ac:dyDescent="0.25">
      <c r="A1315" s="3" t="s">
        <v>841</v>
      </c>
      <c r="B1315">
        <v>1314</v>
      </c>
      <c r="D1315" t="str">
        <f>IF(ISBLANK(Table1[[#This Row],[נסיעות מדורג]]),"",IF(Table1[[#This Row],[נסיעות מדורג]]=1,MAX(D$2:D1314)+1,D1314))</f>
        <v/>
      </c>
    </row>
    <row r="1316" spans="1:4" ht="15" thickBot="1" x14ac:dyDescent="0.25">
      <c r="A1316" s="1" t="s">
        <v>813</v>
      </c>
      <c r="B1316">
        <v>1315</v>
      </c>
      <c r="D1316" t="str">
        <f>IF(ISBLANK(Table1[[#This Row],[נסיעות מדורג]]),"",IF(Table1[[#This Row],[נסיעות מדורג]]=1,MAX(D$2:D1315)+1,D1315))</f>
        <v/>
      </c>
    </row>
    <row r="1317" spans="1:4" x14ac:dyDescent="0.2">
      <c r="A1317" s="2" t="s">
        <v>842</v>
      </c>
      <c r="B1317">
        <v>1316</v>
      </c>
      <c r="D1317" t="str">
        <f>IF(ISBLANK(Table1[[#This Row],[נסיעות מדורג]]),"",IF(Table1[[#This Row],[נסיעות מדורג]]=1,MAX(D$2:D1316)+1,D1316))</f>
        <v/>
      </c>
    </row>
    <row r="1318" spans="1:4" ht="15" thickBot="1" x14ac:dyDescent="0.25">
      <c r="A1318" s="3" t="s">
        <v>843</v>
      </c>
      <c r="B1318">
        <v>1317</v>
      </c>
      <c r="D1318" t="str">
        <f>IF(ISBLANK(Table1[[#This Row],[נסיעות מדורג]]),"",IF(Table1[[#This Row],[נסיעות מדורג]]=1,MAX(D$2:D1317)+1,D1317))</f>
        <v/>
      </c>
    </row>
    <row r="1319" spans="1:4" ht="15" thickBot="1" x14ac:dyDescent="0.25">
      <c r="A1319" s="1" t="s">
        <v>813</v>
      </c>
      <c r="B1319">
        <v>1318</v>
      </c>
      <c r="D1319" t="str">
        <f>IF(ISBLANK(Table1[[#This Row],[נסיעות מדורג]]),"",IF(Table1[[#This Row],[נסיעות מדורג]]=1,MAX(D$2:D1318)+1,D1318))</f>
        <v/>
      </c>
    </row>
    <row r="1320" spans="1:4" x14ac:dyDescent="0.2">
      <c r="A1320" s="2" t="s">
        <v>844</v>
      </c>
      <c r="B1320">
        <v>1319</v>
      </c>
      <c r="D1320" t="str">
        <f>IF(ISBLANK(Table1[[#This Row],[נסיעות מדורג]]),"",IF(Table1[[#This Row],[נסיעות מדורג]]=1,MAX(D$2:D1319)+1,D1319))</f>
        <v/>
      </c>
    </row>
    <row r="1321" spans="1:4" ht="15" thickBot="1" x14ac:dyDescent="0.25">
      <c r="A1321" s="3" t="s">
        <v>845</v>
      </c>
      <c r="B1321">
        <v>1320</v>
      </c>
      <c r="D1321" t="str">
        <f>IF(ISBLANK(Table1[[#This Row],[נסיעות מדורג]]),"",IF(Table1[[#This Row],[נסיעות מדורג]]=1,MAX(D$2:D1320)+1,D1320))</f>
        <v/>
      </c>
    </row>
    <row r="1322" spans="1:4" ht="15" thickBot="1" x14ac:dyDescent="0.25">
      <c r="A1322" s="1" t="s">
        <v>813</v>
      </c>
      <c r="B1322">
        <v>1321</v>
      </c>
      <c r="D1322" t="str">
        <f>IF(ISBLANK(Table1[[#This Row],[נסיעות מדורג]]),"",IF(Table1[[#This Row],[נסיעות מדורג]]=1,MAX(D$2:D1321)+1,D1321))</f>
        <v/>
      </c>
    </row>
    <row r="1323" spans="1:4" x14ac:dyDescent="0.2">
      <c r="A1323" s="2" t="s">
        <v>9</v>
      </c>
      <c r="B1323">
        <v>1322</v>
      </c>
      <c r="C1323">
        <v>1</v>
      </c>
      <c r="D1323">
        <f>IF(ISBLANK(Table1[[#This Row],[נסיעות מדורג]]),"",IF(Table1[[#This Row],[נסיעות מדורג]]=1,MAX(D$2:D1322)+1,D1322))</f>
        <v>50</v>
      </c>
    </row>
    <row r="1324" spans="1:4" ht="15" thickBot="1" x14ac:dyDescent="0.25">
      <c r="A1324" s="3" t="s">
        <v>846</v>
      </c>
      <c r="B1324">
        <v>1323</v>
      </c>
      <c r="C1324">
        <v>2</v>
      </c>
      <c r="D1324">
        <f>IF(ISBLANK(Table1[[#This Row],[נסיעות מדורג]]),"",IF(Table1[[#This Row],[נסיעות מדורג]]=1,MAX(D$2:D1323)+1,D1323))</f>
        <v>50</v>
      </c>
    </row>
    <row r="1325" spans="1:4" ht="15" thickBot="1" x14ac:dyDescent="0.25">
      <c r="A1325" s="1" t="s">
        <v>813</v>
      </c>
      <c r="B1325">
        <v>1324</v>
      </c>
      <c r="D1325" t="str">
        <f>IF(ISBLANK(Table1[[#This Row],[נסיעות מדורג]]),"",IF(Table1[[#This Row],[נסיעות מדורג]]=1,MAX(D$2:D1324)+1,D1324))</f>
        <v/>
      </c>
    </row>
    <row r="1326" spans="1:4" x14ac:dyDescent="0.2">
      <c r="A1326" s="2" t="s">
        <v>9</v>
      </c>
      <c r="B1326">
        <v>1325</v>
      </c>
      <c r="C1326">
        <v>1</v>
      </c>
      <c r="D1326">
        <f>IF(ISBLANK(Table1[[#This Row],[נסיעות מדורג]]),"",IF(Table1[[#This Row],[נסיעות מדורג]]=1,MAX(D$2:D1325)+1,D1325))</f>
        <v>51</v>
      </c>
    </row>
    <row r="1327" spans="1:4" ht="15" thickBot="1" x14ac:dyDescent="0.25">
      <c r="A1327" s="3" t="s">
        <v>847</v>
      </c>
      <c r="B1327">
        <v>1326</v>
      </c>
      <c r="C1327">
        <v>2</v>
      </c>
      <c r="D1327">
        <f>IF(ISBLANK(Table1[[#This Row],[נסיעות מדורג]]),"",IF(Table1[[#This Row],[נסיעות מדורג]]=1,MAX(D$2:D1326)+1,D1326))</f>
        <v>51</v>
      </c>
    </row>
    <row r="1328" spans="1:4" ht="15" thickBot="1" x14ac:dyDescent="0.25">
      <c r="A1328" s="1" t="s">
        <v>813</v>
      </c>
      <c r="B1328">
        <v>1327</v>
      </c>
      <c r="D1328" t="str">
        <f>IF(ISBLANK(Table1[[#This Row],[נסיעות מדורג]]),"",IF(Table1[[#This Row],[נסיעות מדורג]]=1,MAX(D$2:D1327)+1,D1327))</f>
        <v/>
      </c>
    </row>
    <row r="1329" spans="1:4" x14ac:dyDescent="0.2">
      <c r="A1329" s="2" t="s">
        <v>848</v>
      </c>
      <c r="B1329">
        <v>1328</v>
      </c>
      <c r="D1329" t="str">
        <f>IF(ISBLANK(Table1[[#This Row],[נסיעות מדורג]]),"",IF(Table1[[#This Row],[נסיעות מדורג]]=1,MAX(D$2:D1328)+1,D1328))</f>
        <v/>
      </c>
    </row>
    <row r="1330" spans="1:4" ht="15" thickBot="1" x14ac:dyDescent="0.25">
      <c r="A1330" s="3" t="s">
        <v>849</v>
      </c>
      <c r="B1330">
        <v>1329</v>
      </c>
      <c r="D1330" t="str">
        <f>IF(ISBLANK(Table1[[#This Row],[נסיעות מדורג]]),"",IF(Table1[[#This Row],[נסיעות מדורג]]=1,MAX(D$2:D1329)+1,D1329))</f>
        <v/>
      </c>
    </row>
    <row r="1331" spans="1:4" ht="15" thickBot="1" x14ac:dyDescent="0.25">
      <c r="A1331" s="1" t="s">
        <v>813</v>
      </c>
      <c r="B1331">
        <v>1330</v>
      </c>
      <c r="D1331" t="str">
        <f>IF(ISBLANK(Table1[[#This Row],[נסיעות מדורג]]),"",IF(Table1[[#This Row],[נסיעות מדורג]]=1,MAX(D$2:D1330)+1,D1330))</f>
        <v/>
      </c>
    </row>
    <row r="1332" spans="1:4" x14ac:dyDescent="0.2">
      <c r="A1332" s="2" t="s">
        <v>850</v>
      </c>
      <c r="B1332">
        <v>1331</v>
      </c>
      <c r="D1332" t="str">
        <f>IF(ISBLANK(Table1[[#This Row],[נסיעות מדורג]]),"",IF(Table1[[#This Row],[נסיעות מדורג]]=1,MAX(D$2:D1331)+1,D1331))</f>
        <v/>
      </c>
    </row>
    <row r="1333" spans="1:4" ht="15" thickBot="1" x14ac:dyDescent="0.25">
      <c r="A1333" s="3" t="s">
        <v>851</v>
      </c>
      <c r="B1333">
        <v>1332</v>
      </c>
      <c r="D1333" t="str">
        <f>IF(ISBLANK(Table1[[#This Row],[נסיעות מדורג]]),"",IF(Table1[[#This Row],[נסיעות מדורג]]=1,MAX(D$2:D1332)+1,D1332))</f>
        <v/>
      </c>
    </row>
    <row r="1334" spans="1:4" ht="15" thickBot="1" x14ac:dyDescent="0.25">
      <c r="A1334" s="1" t="s">
        <v>813</v>
      </c>
      <c r="B1334">
        <v>1333</v>
      </c>
      <c r="D1334" t="str">
        <f>IF(ISBLANK(Table1[[#This Row],[נסיעות מדורג]]),"",IF(Table1[[#This Row],[נסיעות מדורג]]=1,MAX(D$2:D1333)+1,D1333))</f>
        <v/>
      </c>
    </row>
    <row r="1335" spans="1:4" x14ac:dyDescent="0.2">
      <c r="A1335" s="2" t="s">
        <v>852</v>
      </c>
      <c r="B1335">
        <v>1334</v>
      </c>
      <c r="D1335" t="str">
        <f>IF(ISBLANK(Table1[[#This Row],[נסיעות מדורג]]),"",IF(Table1[[#This Row],[נסיעות מדורג]]=1,MAX(D$2:D1334)+1,D1334))</f>
        <v/>
      </c>
    </row>
    <row r="1336" spans="1:4" ht="15" thickBot="1" x14ac:dyDescent="0.25">
      <c r="A1336" s="3" t="s">
        <v>853</v>
      </c>
      <c r="B1336">
        <v>1335</v>
      </c>
      <c r="D1336" t="str">
        <f>IF(ISBLANK(Table1[[#This Row],[נסיעות מדורג]]),"",IF(Table1[[#This Row],[נסיעות מדורג]]=1,MAX(D$2:D1335)+1,D1335))</f>
        <v/>
      </c>
    </row>
    <row r="1337" spans="1:4" ht="15" thickBot="1" x14ac:dyDescent="0.25">
      <c r="A1337" s="1" t="s">
        <v>813</v>
      </c>
      <c r="B1337">
        <v>1336</v>
      </c>
      <c r="D1337" t="str">
        <f>IF(ISBLANK(Table1[[#This Row],[נסיעות מדורג]]),"",IF(Table1[[#This Row],[נסיעות מדורג]]=1,MAX(D$2:D1336)+1,D1336))</f>
        <v/>
      </c>
    </row>
    <row r="1338" spans="1:4" x14ac:dyDescent="0.2">
      <c r="A1338" s="2" t="s">
        <v>854</v>
      </c>
      <c r="B1338">
        <v>1337</v>
      </c>
      <c r="D1338" t="str">
        <f>IF(ISBLANK(Table1[[#This Row],[נסיעות מדורג]]),"",IF(Table1[[#This Row],[נסיעות מדורג]]=1,MAX(D$2:D1337)+1,D1337))</f>
        <v/>
      </c>
    </row>
    <row r="1339" spans="1:4" ht="15" thickBot="1" x14ac:dyDescent="0.25">
      <c r="A1339" s="3" t="s">
        <v>855</v>
      </c>
      <c r="B1339">
        <v>1338</v>
      </c>
      <c r="D1339" t="str">
        <f>IF(ISBLANK(Table1[[#This Row],[נסיעות מדורג]]),"",IF(Table1[[#This Row],[נסיעות מדורג]]=1,MAX(D$2:D1338)+1,D1338))</f>
        <v/>
      </c>
    </row>
    <row r="1340" spans="1:4" ht="15" thickBot="1" x14ac:dyDescent="0.25">
      <c r="A1340" s="1" t="s">
        <v>813</v>
      </c>
      <c r="B1340">
        <v>1339</v>
      </c>
      <c r="D1340" t="str">
        <f>IF(ISBLANK(Table1[[#This Row],[נסיעות מדורג]]),"",IF(Table1[[#This Row],[נסיעות מדורג]]=1,MAX(D$2:D1339)+1,D1339))</f>
        <v/>
      </c>
    </row>
    <row r="1341" spans="1:4" x14ac:dyDescent="0.2">
      <c r="A1341" s="2" t="s">
        <v>856</v>
      </c>
      <c r="B1341">
        <v>1340</v>
      </c>
      <c r="D1341" t="str">
        <f>IF(ISBLANK(Table1[[#This Row],[נסיעות מדורג]]),"",IF(Table1[[#This Row],[נסיעות מדורג]]=1,MAX(D$2:D1340)+1,D1340))</f>
        <v/>
      </c>
    </row>
    <row r="1342" spans="1:4" ht="15" thickBot="1" x14ac:dyDescent="0.25">
      <c r="A1342" s="3" t="s">
        <v>857</v>
      </c>
      <c r="B1342">
        <v>1341</v>
      </c>
      <c r="D1342" t="str">
        <f>IF(ISBLANK(Table1[[#This Row],[נסיעות מדורג]]),"",IF(Table1[[#This Row],[נסיעות מדורג]]=1,MAX(D$2:D1341)+1,D1341))</f>
        <v/>
      </c>
    </row>
    <row r="1343" spans="1:4" ht="15" thickBot="1" x14ac:dyDescent="0.25">
      <c r="A1343" s="1" t="s">
        <v>813</v>
      </c>
      <c r="B1343">
        <v>1342</v>
      </c>
      <c r="D1343" t="str">
        <f>IF(ISBLANK(Table1[[#This Row],[נסיעות מדורג]]),"",IF(Table1[[#This Row],[נסיעות מדורג]]=1,MAX(D$2:D1342)+1,D1342))</f>
        <v/>
      </c>
    </row>
    <row r="1344" spans="1:4" x14ac:dyDescent="0.2">
      <c r="A1344" s="2" t="s">
        <v>858</v>
      </c>
      <c r="B1344">
        <v>1343</v>
      </c>
      <c r="D1344" t="str">
        <f>IF(ISBLANK(Table1[[#This Row],[נסיעות מדורג]]),"",IF(Table1[[#This Row],[נסיעות מדורג]]=1,MAX(D$2:D1343)+1,D1343))</f>
        <v/>
      </c>
    </row>
    <row r="1345" spans="1:4" ht="15" thickBot="1" x14ac:dyDescent="0.25">
      <c r="A1345" s="3" t="s">
        <v>859</v>
      </c>
      <c r="B1345">
        <v>1344</v>
      </c>
      <c r="D1345" t="str">
        <f>IF(ISBLANK(Table1[[#This Row],[נסיעות מדורג]]),"",IF(Table1[[#This Row],[נסיעות מדורג]]=1,MAX(D$2:D1344)+1,D1344))</f>
        <v/>
      </c>
    </row>
    <row r="1346" spans="1:4" ht="15" thickBot="1" x14ac:dyDescent="0.25">
      <c r="A1346" s="1" t="s">
        <v>813</v>
      </c>
      <c r="B1346">
        <v>1345</v>
      </c>
      <c r="D1346" t="str">
        <f>IF(ISBLANK(Table1[[#This Row],[נסיעות מדורג]]),"",IF(Table1[[#This Row],[נסיעות מדורג]]=1,MAX(D$2:D1345)+1,D1345))</f>
        <v/>
      </c>
    </row>
    <row r="1347" spans="1:4" x14ac:dyDescent="0.2">
      <c r="A1347" s="2" t="s">
        <v>860</v>
      </c>
      <c r="B1347">
        <v>1346</v>
      </c>
      <c r="D1347" t="str">
        <f>IF(ISBLANK(Table1[[#This Row],[נסיעות מדורג]]),"",IF(Table1[[#This Row],[נסיעות מדורג]]=1,MAX(D$2:D1346)+1,D1346))</f>
        <v/>
      </c>
    </row>
    <row r="1348" spans="1:4" ht="15" thickBot="1" x14ac:dyDescent="0.25">
      <c r="A1348" s="3" t="s">
        <v>861</v>
      </c>
      <c r="B1348">
        <v>1347</v>
      </c>
      <c r="D1348" t="str">
        <f>IF(ISBLANK(Table1[[#This Row],[נסיעות מדורג]]),"",IF(Table1[[#This Row],[נסיעות מדורג]]=1,MAX(D$2:D1347)+1,D1347))</f>
        <v/>
      </c>
    </row>
    <row r="1349" spans="1:4" ht="15" thickBot="1" x14ac:dyDescent="0.25">
      <c r="A1349" s="1" t="s">
        <v>813</v>
      </c>
      <c r="B1349">
        <v>1348</v>
      </c>
      <c r="D1349" t="str">
        <f>IF(ISBLANK(Table1[[#This Row],[נסיעות מדורג]]),"",IF(Table1[[#This Row],[נסיעות מדורג]]=1,MAX(D$2:D1348)+1,D1348))</f>
        <v/>
      </c>
    </row>
    <row r="1350" spans="1:4" x14ac:dyDescent="0.2">
      <c r="A1350" s="2" t="s">
        <v>862</v>
      </c>
      <c r="B1350">
        <v>1349</v>
      </c>
      <c r="D1350" t="str">
        <f>IF(ISBLANK(Table1[[#This Row],[נסיעות מדורג]]),"",IF(Table1[[#This Row],[נסיעות מדורג]]=1,MAX(D$2:D1349)+1,D1349))</f>
        <v/>
      </c>
    </row>
    <row r="1351" spans="1:4" ht="15" thickBot="1" x14ac:dyDescent="0.25">
      <c r="A1351" s="3" t="s">
        <v>863</v>
      </c>
      <c r="B1351">
        <v>1350</v>
      </c>
      <c r="D1351" t="str">
        <f>IF(ISBLANK(Table1[[#This Row],[נסיעות מדורג]]),"",IF(Table1[[#This Row],[נסיעות מדורג]]=1,MAX(D$2:D1350)+1,D1350))</f>
        <v/>
      </c>
    </row>
    <row r="1352" spans="1:4" ht="15" thickBot="1" x14ac:dyDescent="0.25">
      <c r="A1352" s="1" t="s">
        <v>813</v>
      </c>
      <c r="B1352">
        <v>1351</v>
      </c>
      <c r="D1352" t="str">
        <f>IF(ISBLANK(Table1[[#This Row],[נסיעות מדורג]]),"",IF(Table1[[#This Row],[נסיעות מדורג]]=1,MAX(D$2:D1351)+1,D1351))</f>
        <v/>
      </c>
    </row>
    <row r="1353" spans="1:4" x14ac:dyDescent="0.2">
      <c r="A1353" s="2" t="s">
        <v>864</v>
      </c>
      <c r="B1353">
        <v>1352</v>
      </c>
      <c r="D1353" t="str">
        <f>IF(ISBLANK(Table1[[#This Row],[נסיעות מדורג]]),"",IF(Table1[[#This Row],[נסיעות מדורג]]=1,MAX(D$2:D1352)+1,D1352))</f>
        <v/>
      </c>
    </row>
    <row r="1354" spans="1:4" ht="15" thickBot="1" x14ac:dyDescent="0.25">
      <c r="A1354" s="3" t="s">
        <v>865</v>
      </c>
      <c r="B1354">
        <v>1353</v>
      </c>
      <c r="D1354" t="str">
        <f>IF(ISBLANK(Table1[[#This Row],[נסיעות מדורג]]),"",IF(Table1[[#This Row],[נסיעות מדורג]]=1,MAX(D$2:D1353)+1,D1353))</f>
        <v/>
      </c>
    </row>
    <row r="1355" spans="1:4" ht="15" thickBot="1" x14ac:dyDescent="0.25">
      <c r="A1355" s="1" t="s">
        <v>813</v>
      </c>
      <c r="B1355">
        <v>1354</v>
      </c>
      <c r="D1355" t="str">
        <f>IF(ISBLANK(Table1[[#This Row],[נסיעות מדורג]]),"",IF(Table1[[#This Row],[נסיעות מדורג]]=1,MAX(D$2:D1354)+1,D1354))</f>
        <v/>
      </c>
    </row>
    <row r="1356" spans="1:4" x14ac:dyDescent="0.2">
      <c r="A1356" s="2" t="s">
        <v>4</v>
      </c>
      <c r="B1356">
        <v>1355</v>
      </c>
      <c r="C1356">
        <v>1</v>
      </c>
      <c r="D1356">
        <f>IF(ISBLANK(Table1[[#This Row],[נסיעות מדורג]]),"",IF(Table1[[#This Row],[נסיעות מדורג]]=1,MAX(D$2:D1355)+1,D1355))</f>
        <v>52</v>
      </c>
    </row>
    <row r="1357" spans="1:4" ht="15" thickBot="1" x14ac:dyDescent="0.25">
      <c r="A1357" s="3" t="s">
        <v>866</v>
      </c>
      <c r="B1357">
        <v>1356</v>
      </c>
      <c r="C1357">
        <v>2</v>
      </c>
      <c r="D1357">
        <f>IF(ISBLANK(Table1[[#This Row],[נסיעות מדורג]]),"",IF(Table1[[#This Row],[נסיעות מדורג]]=1,MAX(D$2:D1356)+1,D1356))</f>
        <v>52</v>
      </c>
    </row>
    <row r="1358" spans="1:4" ht="15" thickBot="1" x14ac:dyDescent="0.25">
      <c r="A1358" s="1" t="s">
        <v>813</v>
      </c>
      <c r="B1358">
        <v>1357</v>
      </c>
      <c r="D1358" t="str">
        <f>IF(ISBLANK(Table1[[#This Row],[נסיעות מדורג]]),"",IF(Table1[[#This Row],[נסיעות מדורג]]=1,MAX(D$2:D1357)+1,D1357))</f>
        <v/>
      </c>
    </row>
    <row r="1359" spans="1:4" x14ac:dyDescent="0.2">
      <c r="A1359" s="2" t="s">
        <v>867</v>
      </c>
      <c r="B1359">
        <v>1358</v>
      </c>
      <c r="D1359" t="str">
        <f>IF(ISBLANK(Table1[[#This Row],[נסיעות מדורג]]),"",IF(Table1[[#This Row],[נסיעות מדורג]]=1,MAX(D$2:D1358)+1,D1358))</f>
        <v/>
      </c>
    </row>
    <row r="1360" spans="1:4" ht="15" thickBot="1" x14ac:dyDescent="0.25">
      <c r="A1360" s="3" t="s">
        <v>868</v>
      </c>
      <c r="B1360">
        <v>1359</v>
      </c>
      <c r="D1360" t="str">
        <f>IF(ISBLANK(Table1[[#This Row],[נסיעות מדורג]]),"",IF(Table1[[#This Row],[נסיעות מדורג]]=1,MAX(D$2:D1359)+1,D1359))</f>
        <v/>
      </c>
    </row>
    <row r="1361" spans="1:4" ht="15" thickBot="1" x14ac:dyDescent="0.25">
      <c r="A1361" s="1" t="s">
        <v>813</v>
      </c>
      <c r="B1361">
        <v>1360</v>
      </c>
      <c r="D1361" t="str">
        <f>IF(ISBLANK(Table1[[#This Row],[נסיעות מדורג]]),"",IF(Table1[[#This Row],[נסיעות מדורג]]=1,MAX(D$2:D1360)+1,D1360))</f>
        <v/>
      </c>
    </row>
    <row r="1362" spans="1:4" x14ac:dyDescent="0.2">
      <c r="A1362" s="2" t="s">
        <v>9</v>
      </c>
      <c r="B1362">
        <v>1361</v>
      </c>
      <c r="C1362">
        <v>1</v>
      </c>
      <c r="D1362">
        <f>IF(ISBLANK(Table1[[#This Row],[נסיעות מדורג]]),"",IF(Table1[[#This Row],[נסיעות מדורג]]=1,MAX(D$2:D1361)+1,D1361))</f>
        <v>53</v>
      </c>
    </row>
    <row r="1363" spans="1:4" ht="15" thickBot="1" x14ac:dyDescent="0.25">
      <c r="A1363" s="3" t="s">
        <v>869</v>
      </c>
      <c r="B1363">
        <v>1362</v>
      </c>
      <c r="C1363">
        <v>2</v>
      </c>
      <c r="D1363">
        <f>IF(ISBLANK(Table1[[#This Row],[נסיעות מדורג]]),"",IF(Table1[[#This Row],[נסיעות מדורג]]=1,MAX(D$2:D1362)+1,D1362))</f>
        <v>53</v>
      </c>
    </row>
    <row r="1364" spans="1:4" ht="15" thickBot="1" x14ac:dyDescent="0.25">
      <c r="A1364" s="1" t="s">
        <v>813</v>
      </c>
      <c r="B1364">
        <v>1363</v>
      </c>
      <c r="D1364" t="str">
        <f>IF(ISBLANK(Table1[[#This Row],[נסיעות מדורג]]),"",IF(Table1[[#This Row],[נסיעות מדורג]]=1,MAX(D$2:D1363)+1,D1363))</f>
        <v/>
      </c>
    </row>
    <row r="1365" spans="1:4" x14ac:dyDescent="0.2">
      <c r="A1365" s="2" t="s">
        <v>870</v>
      </c>
      <c r="B1365">
        <v>1364</v>
      </c>
      <c r="D1365" t="str">
        <f>IF(ISBLANK(Table1[[#This Row],[נסיעות מדורג]]),"",IF(Table1[[#This Row],[נסיעות מדורג]]=1,MAX(D$2:D1364)+1,D1364))</f>
        <v/>
      </c>
    </row>
    <row r="1366" spans="1:4" ht="15" thickBot="1" x14ac:dyDescent="0.25">
      <c r="A1366" s="3" t="s">
        <v>871</v>
      </c>
      <c r="B1366">
        <v>1365</v>
      </c>
      <c r="D1366" t="str">
        <f>IF(ISBLANK(Table1[[#This Row],[נסיעות מדורג]]),"",IF(Table1[[#This Row],[נסיעות מדורג]]=1,MAX(D$2:D1365)+1,D1365))</f>
        <v/>
      </c>
    </row>
    <row r="1367" spans="1:4" ht="15" thickBot="1" x14ac:dyDescent="0.25">
      <c r="A1367" s="1" t="s">
        <v>872</v>
      </c>
      <c r="B1367">
        <v>1366</v>
      </c>
      <c r="D1367" t="str">
        <f>IF(ISBLANK(Table1[[#This Row],[נסיעות מדורג]]),"",IF(Table1[[#This Row],[נסיעות מדורג]]=1,MAX(D$2:D1366)+1,D1366))</f>
        <v/>
      </c>
    </row>
    <row r="1368" spans="1:4" x14ac:dyDescent="0.2">
      <c r="A1368" s="2" t="s">
        <v>873</v>
      </c>
      <c r="B1368">
        <v>1367</v>
      </c>
      <c r="D1368" t="str">
        <f>IF(ISBLANK(Table1[[#This Row],[נסיעות מדורג]]),"",IF(Table1[[#This Row],[נסיעות מדורג]]=1,MAX(D$2:D1367)+1,D1367))</f>
        <v/>
      </c>
    </row>
    <row r="1369" spans="1:4" ht="15" thickBot="1" x14ac:dyDescent="0.25">
      <c r="A1369" s="3" t="s">
        <v>874</v>
      </c>
      <c r="B1369">
        <v>1368</v>
      </c>
      <c r="D1369" t="str">
        <f>IF(ISBLANK(Table1[[#This Row],[נסיעות מדורג]]),"",IF(Table1[[#This Row],[נסיעות מדורג]]=1,MAX(D$2:D1368)+1,D1368))</f>
        <v/>
      </c>
    </row>
    <row r="1370" spans="1:4" ht="15" thickBot="1" x14ac:dyDescent="0.25">
      <c r="A1370" s="1" t="s">
        <v>872</v>
      </c>
      <c r="B1370">
        <v>1369</v>
      </c>
      <c r="D1370" t="str">
        <f>IF(ISBLANK(Table1[[#This Row],[נסיעות מדורג]]),"",IF(Table1[[#This Row],[נסיעות מדורג]]=1,MAX(D$2:D1369)+1,D1369))</f>
        <v/>
      </c>
    </row>
    <row r="1371" spans="1:4" x14ac:dyDescent="0.2">
      <c r="A1371" s="2" t="s">
        <v>875</v>
      </c>
      <c r="B1371">
        <v>1370</v>
      </c>
      <c r="D1371" t="str">
        <f>IF(ISBLANK(Table1[[#This Row],[נסיעות מדורג]]),"",IF(Table1[[#This Row],[נסיעות מדורג]]=1,MAX(D$2:D1370)+1,D1370))</f>
        <v/>
      </c>
    </row>
    <row r="1372" spans="1:4" ht="15" thickBot="1" x14ac:dyDescent="0.25">
      <c r="A1372" s="3" t="s">
        <v>876</v>
      </c>
      <c r="B1372">
        <v>1371</v>
      </c>
      <c r="D1372" t="str">
        <f>IF(ISBLANK(Table1[[#This Row],[נסיעות מדורג]]),"",IF(Table1[[#This Row],[נסיעות מדורג]]=1,MAX(D$2:D1371)+1,D1371))</f>
        <v/>
      </c>
    </row>
    <row r="1373" spans="1:4" ht="15" thickBot="1" x14ac:dyDescent="0.25">
      <c r="A1373" s="1" t="s">
        <v>872</v>
      </c>
      <c r="B1373">
        <v>1372</v>
      </c>
      <c r="D1373" t="str">
        <f>IF(ISBLANK(Table1[[#This Row],[נסיעות מדורג]]),"",IF(Table1[[#This Row],[נסיעות מדורג]]=1,MAX(D$2:D1372)+1,D1372))</f>
        <v/>
      </c>
    </row>
    <row r="1374" spans="1:4" x14ac:dyDescent="0.2">
      <c r="A1374" s="2" t="s">
        <v>877</v>
      </c>
      <c r="B1374">
        <v>1373</v>
      </c>
      <c r="D1374" t="str">
        <f>IF(ISBLANK(Table1[[#This Row],[נסיעות מדורג]]),"",IF(Table1[[#This Row],[נסיעות מדורג]]=1,MAX(D$2:D1373)+1,D1373))</f>
        <v/>
      </c>
    </row>
    <row r="1375" spans="1:4" ht="15" thickBot="1" x14ac:dyDescent="0.25">
      <c r="A1375" s="3" t="s">
        <v>878</v>
      </c>
      <c r="B1375">
        <v>1374</v>
      </c>
      <c r="D1375" t="str">
        <f>IF(ISBLANK(Table1[[#This Row],[נסיעות מדורג]]),"",IF(Table1[[#This Row],[נסיעות מדורג]]=1,MAX(D$2:D1374)+1,D1374))</f>
        <v/>
      </c>
    </row>
    <row r="1376" spans="1:4" ht="15" thickBot="1" x14ac:dyDescent="0.25">
      <c r="A1376" s="1" t="s">
        <v>872</v>
      </c>
      <c r="B1376">
        <v>1375</v>
      </c>
      <c r="D1376" t="str">
        <f>IF(ISBLANK(Table1[[#This Row],[נסיעות מדורג]]),"",IF(Table1[[#This Row],[נסיעות מדורג]]=1,MAX(D$2:D1375)+1,D1375))</f>
        <v/>
      </c>
    </row>
    <row r="1377" spans="1:4" x14ac:dyDescent="0.2">
      <c r="A1377" s="2" t="s">
        <v>879</v>
      </c>
      <c r="B1377">
        <v>1376</v>
      </c>
      <c r="D1377" t="str">
        <f>IF(ISBLANK(Table1[[#This Row],[נסיעות מדורג]]),"",IF(Table1[[#This Row],[נסיעות מדורג]]=1,MAX(D$2:D1376)+1,D1376))</f>
        <v/>
      </c>
    </row>
    <row r="1378" spans="1:4" ht="15" thickBot="1" x14ac:dyDescent="0.25">
      <c r="A1378" s="3" t="s">
        <v>880</v>
      </c>
      <c r="B1378">
        <v>1377</v>
      </c>
      <c r="D1378" t="str">
        <f>IF(ISBLANK(Table1[[#This Row],[נסיעות מדורג]]),"",IF(Table1[[#This Row],[נסיעות מדורג]]=1,MAX(D$2:D1377)+1,D1377))</f>
        <v/>
      </c>
    </row>
    <row r="1379" spans="1:4" ht="15" thickBot="1" x14ac:dyDescent="0.25">
      <c r="A1379" s="1" t="s">
        <v>872</v>
      </c>
      <c r="B1379">
        <v>1378</v>
      </c>
      <c r="D1379" t="str">
        <f>IF(ISBLANK(Table1[[#This Row],[נסיעות מדורג]]),"",IF(Table1[[#This Row],[נסיעות מדורג]]=1,MAX(D$2:D1378)+1,D1378))</f>
        <v/>
      </c>
    </row>
    <row r="1380" spans="1:4" x14ac:dyDescent="0.2">
      <c r="A1380" s="2" t="s">
        <v>881</v>
      </c>
      <c r="B1380">
        <v>1379</v>
      </c>
      <c r="D1380" t="str">
        <f>IF(ISBLANK(Table1[[#This Row],[נסיעות מדורג]]),"",IF(Table1[[#This Row],[נסיעות מדורג]]=1,MAX(D$2:D1379)+1,D1379))</f>
        <v/>
      </c>
    </row>
    <row r="1381" spans="1:4" ht="15" thickBot="1" x14ac:dyDescent="0.25">
      <c r="A1381" s="3" t="s">
        <v>882</v>
      </c>
      <c r="B1381">
        <v>1380</v>
      </c>
      <c r="D1381" t="str">
        <f>IF(ISBLANK(Table1[[#This Row],[נסיעות מדורג]]),"",IF(Table1[[#This Row],[נסיעות מדורג]]=1,MAX(D$2:D1380)+1,D1380))</f>
        <v/>
      </c>
    </row>
    <row r="1382" spans="1:4" ht="15" thickBot="1" x14ac:dyDescent="0.25">
      <c r="A1382" s="1" t="s">
        <v>872</v>
      </c>
      <c r="B1382">
        <v>1381</v>
      </c>
      <c r="D1382" t="str">
        <f>IF(ISBLANK(Table1[[#This Row],[נסיעות מדורג]]),"",IF(Table1[[#This Row],[נסיעות מדורג]]=1,MAX(D$2:D1381)+1,D1381))</f>
        <v/>
      </c>
    </row>
    <row r="1383" spans="1:4" x14ac:dyDescent="0.2">
      <c r="A1383" s="2" t="s">
        <v>883</v>
      </c>
      <c r="B1383">
        <v>1382</v>
      </c>
      <c r="D1383" t="str">
        <f>IF(ISBLANK(Table1[[#This Row],[נסיעות מדורג]]),"",IF(Table1[[#This Row],[נסיעות מדורג]]=1,MAX(D$2:D1382)+1,D1382))</f>
        <v/>
      </c>
    </row>
    <row r="1384" spans="1:4" ht="15" thickBot="1" x14ac:dyDescent="0.25">
      <c r="A1384" s="3" t="s">
        <v>884</v>
      </c>
      <c r="B1384">
        <v>1383</v>
      </c>
      <c r="D1384" t="str">
        <f>IF(ISBLANK(Table1[[#This Row],[נסיעות מדורג]]),"",IF(Table1[[#This Row],[נסיעות מדורג]]=1,MAX(D$2:D1383)+1,D1383))</f>
        <v/>
      </c>
    </row>
    <row r="1385" spans="1:4" ht="15" thickBot="1" x14ac:dyDescent="0.25">
      <c r="A1385" s="1" t="s">
        <v>872</v>
      </c>
      <c r="B1385">
        <v>1384</v>
      </c>
      <c r="D1385" t="str">
        <f>IF(ISBLANK(Table1[[#This Row],[נסיעות מדורג]]),"",IF(Table1[[#This Row],[נסיעות מדורג]]=1,MAX(D$2:D1384)+1,D1384))</f>
        <v/>
      </c>
    </row>
    <row r="1386" spans="1:4" x14ac:dyDescent="0.2">
      <c r="A1386" s="2" t="s">
        <v>885</v>
      </c>
      <c r="B1386">
        <v>1385</v>
      </c>
      <c r="D1386" t="str">
        <f>IF(ISBLANK(Table1[[#This Row],[נסיעות מדורג]]),"",IF(Table1[[#This Row],[נסיעות מדורג]]=1,MAX(D$2:D1385)+1,D1385))</f>
        <v/>
      </c>
    </row>
    <row r="1387" spans="1:4" ht="15" thickBot="1" x14ac:dyDescent="0.25">
      <c r="A1387" s="3" t="s">
        <v>886</v>
      </c>
      <c r="B1387">
        <v>1386</v>
      </c>
      <c r="D1387" t="str">
        <f>IF(ISBLANK(Table1[[#This Row],[נסיעות מדורג]]),"",IF(Table1[[#This Row],[נסיעות מדורג]]=1,MAX(D$2:D1386)+1,D1386))</f>
        <v/>
      </c>
    </row>
    <row r="1388" spans="1:4" ht="15" thickBot="1" x14ac:dyDescent="0.25">
      <c r="A1388" s="1" t="s">
        <v>872</v>
      </c>
      <c r="B1388">
        <v>1387</v>
      </c>
      <c r="D1388" t="str">
        <f>IF(ISBLANK(Table1[[#This Row],[נסיעות מדורג]]),"",IF(Table1[[#This Row],[נסיעות מדורג]]=1,MAX(D$2:D1387)+1,D1387))</f>
        <v/>
      </c>
    </row>
    <row r="1389" spans="1:4" x14ac:dyDescent="0.2">
      <c r="A1389" s="2" t="s">
        <v>887</v>
      </c>
      <c r="B1389">
        <v>1388</v>
      </c>
      <c r="D1389" t="str">
        <f>IF(ISBLANK(Table1[[#This Row],[נסיעות מדורג]]),"",IF(Table1[[#This Row],[נסיעות מדורג]]=1,MAX(D$2:D1388)+1,D1388))</f>
        <v/>
      </c>
    </row>
    <row r="1390" spans="1:4" ht="15" thickBot="1" x14ac:dyDescent="0.25">
      <c r="A1390" s="3" t="s">
        <v>888</v>
      </c>
      <c r="B1390">
        <v>1389</v>
      </c>
      <c r="D1390" t="str">
        <f>IF(ISBLANK(Table1[[#This Row],[נסיעות מדורג]]),"",IF(Table1[[#This Row],[נסיעות מדורג]]=1,MAX(D$2:D1389)+1,D1389))</f>
        <v/>
      </c>
    </row>
    <row r="1391" spans="1:4" ht="15" thickBot="1" x14ac:dyDescent="0.25">
      <c r="A1391" s="1" t="s">
        <v>872</v>
      </c>
      <c r="B1391">
        <v>1390</v>
      </c>
      <c r="D1391" t="str">
        <f>IF(ISBLANK(Table1[[#This Row],[נסיעות מדורג]]),"",IF(Table1[[#This Row],[נסיעות מדורג]]=1,MAX(D$2:D1390)+1,D1390))</f>
        <v/>
      </c>
    </row>
    <row r="1392" spans="1:4" x14ac:dyDescent="0.2">
      <c r="A1392" s="2" t="s">
        <v>9</v>
      </c>
      <c r="B1392">
        <v>1391</v>
      </c>
      <c r="C1392">
        <v>1</v>
      </c>
      <c r="D1392">
        <f>IF(ISBLANK(Table1[[#This Row],[נסיעות מדורג]]),"",IF(Table1[[#This Row],[נסיעות מדורג]]=1,MAX(D$2:D1391)+1,D1391))</f>
        <v>54</v>
      </c>
    </row>
    <row r="1393" spans="1:4" ht="15" thickBot="1" x14ac:dyDescent="0.25">
      <c r="A1393" s="3" t="s">
        <v>889</v>
      </c>
      <c r="B1393">
        <v>1392</v>
      </c>
      <c r="C1393">
        <v>2</v>
      </c>
      <c r="D1393">
        <f>IF(ISBLANK(Table1[[#This Row],[נסיעות מדורג]]),"",IF(Table1[[#This Row],[נסיעות מדורג]]=1,MAX(D$2:D1392)+1,D1392))</f>
        <v>54</v>
      </c>
    </row>
    <row r="1394" spans="1:4" ht="15" thickBot="1" x14ac:dyDescent="0.25">
      <c r="A1394" s="1" t="s">
        <v>872</v>
      </c>
      <c r="B1394">
        <v>1393</v>
      </c>
      <c r="D1394" t="str">
        <f>IF(ISBLANK(Table1[[#This Row],[נסיעות מדורג]]),"",IF(Table1[[#This Row],[נסיעות מדורג]]=1,MAX(D$2:D1393)+1,D1393))</f>
        <v/>
      </c>
    </row>
    <row r="1395" spans="1:4" x14ac:dyDescent="0.2">
      <c r="A1395" s="2" t="s">
        <v>9</v>
      </c>
      <c r="B1395">
        <v>1394</v>
      </c>
      <c r="C1395">
        <v>1</v>
      </c>
      <c r="D1395">
        <f>IF(ISBLANK(Table1[[#This Row],[נסיעות מדורג]]),"",IF(Table1[[#This Row],[נסיעות מדורג]]=1,MAX(D$2:D1394)+1,D1394))</f>
        <v>55</v>
      </c>
    </row>
    <row r="1396" spans="1:4" ht="15" thickBot="1" x14ac:dyDescent="0.25">
      <c r="A1396" s="3" t="s">
        <v>890</v>
      </c>
      <c r="B1396">
        <v>1395</v>
      </c>
      <c r="C1396">
        <v>2</v>
      </c>
      <c r="D1396">
        <f>IF(ISBLANK(Table1[[#This Row],[נסיעות מדורג]]),"",IF(Table1[[#This Row],[נסיעות מדורג]]=1,MAX(D$2:D1395)+1,D1395))</f>
        <v>55</v>
      </c>
    </row>
    <row r="1397" spans="1:4" ht="15" thickBot="1" x14ac:dyDescent="0.25">
      <c r="A1397" s="1" t="s">
        <v>872</v>
      </c>
      <c r="B1397">
        <v>1396</v>
      </c>
      <c r="D1397" t="str">
        <f>IF(ISBLANK(Table1[[#This Row],[נסיעות מדורג]]),"",IF(Table1[[#This Row],[נסיעות מדורג]]=1,MAX(D$2:D1396)+1,D1396))</f>
        <v/>
      </c>
    </row>
    <row r="1398" spans="1:4" x14ac:dyDescent="0.2">
      <c r="A1398" s="2" t="s">
        <v>891</v>
      </c>
      <c r="B1398">
        <v>1397</v>
      </c>
      <c r="D1398" t="str">
        <f>IF(ISBLANK(Table1[[#This Row],[נסיעות מדורג]]),"",IF(Table1[[#This Row],[נסיעות מדורג]]=1,MAX(D$2:D1397)+1,D1397))</f>
        <v/>
      </c>
    </row>
    <row r="1399" spans="1:4" ht="15" thickBot="1" x14ac:dyDescent="0.25">
      <c r="A1399" s="3" t="s">
        <v>892</v>
      </c>
      <c r="B1399">
        <v>1398</v>
      </c>
      <c r="D1399" t="str">
        <f>IF(ISBLANK(Table1[[#This Row],[נסיעות מדורג]]),"",IF(Table1[[#This Row],[נסיעות מדורג]]=1,MAX(D$2:D1398)+1,D1398))</f>
        <v/>
      </c>
    </row>
    <row r="1400" spans="1:4" ht="15" thickBot="1" x14ac:dyDescent="0.25">
      <c r="A1400" s="1" t="s">
        <v>872</v>
      </c>
      <c r="B1400">
        <v>1399</v>
      </c>
      <c r="D1400" t="str">
        <f>IF(ISBLANK(Table1[[#This Row],[נסיעות מדורג]]),"",IF(Table1[[#This Row],[נסיעות מדורג]]=1,MAX(D$2:D1399)+1,D1399))</f>
        <v/>
      </c>
    </row>
    <row r="1401" spans="1:4" x14ac:dyDescent="0.2">
      <c r="A1401" s="2" t="s">
        <v>893</v>
      </c>
      <c r="B1401">
        <v>1400</v>
      </c>
      <c r="C1401">
        <v>1</v>
      </c>
      <c r="D1401">
        <f>IF(ISBLANK(Table1[[#This Row],[נסיעות מדורג]]),"",IF(Table1[[#This Row],[נסיעות מדורג]]=1,MAX(D$2:D1400)+1,D1400))</f>
        <v>56</v>
      </c>
    </row>
    <row r="1402" spans="1:4" ht="15" thickBot="1" x14ac:dyDescent="0.25">
      <c r="A1402" s="3" t="s">
        <v>894</v>
      </c>
      <c r="B1402">
        <v>1401</v>
      </c>
      <c r="C1402">
        <v>2</v>
      </c>
      <c r="D1402">
        <f>IF(ISBLANK(Table1[[#This Row],[נסיעות מדורג]]),"",IF(Table1[[#This Row],[נסיעות מדורג]]=1,MAX(D$2:D1401)+1,D1401))</f>
        <v>56</v>
      </c>
    </row>
    <row r="1403" spans="1:4" ht="15" thickBot="1" x14ac:dyDescent="0.25">
      <c r="A1403" s="1" t="s">
        <v>872</v>
      </c>
      <c r="B1403">
        <v>1402</v>
      </c>
      <c r="D1403" t="str">
        <f>IF(ISBLANK(Table1[[#This Row],[נסיעות מדורג]]),"",IF(Table1[[#This Row],[נסיעות מדורג]]=1,MAX(D$2:D1402)+1,D1402))</f>
        <v/>
      </c>
    </row>
    <row r="1404" spans="1:4" x14ac:dyDescent="0.2">
      <c r="A1404" s="2" t="s">
        <v>895</v>
      </c>
      <c r="B1404">
        <v>1403</v>
      </c>
      <c r="D1404" t="str">
        <f>IF(ISBLANK(Table1[[#This Row],[נסיעות מדורג]]),"",IF(Table1[[#This Row],[נסיעות מדורג]]=1,MAX(D$2:D1403)+1,D1403))</f>
        <v/>
      </c>
    </row>
    <row r="1405" spans="1:4" ht="15" thickBot="1" x14ac:dyDescent="0.25">
      <c r="A1405" s="3" t="s">
        <v>896</v>
      </c>
      <c r="B1405">
        <v>1404</v>
      </c>
      <c r="D1405" t="str">
        <f>IF(ISBLANK(Table1[[#This Row],[נסיעות מדורג]]),"",IF(Table1[[#This Row],[נסיעות מדורג]]=1,MAX(D$2:D1404)+1,D1404))</f>
        <v/>
      </c>
    </row>
    <row r="1406" spans="1:4" ht="15" thickBot="1" x14ac:dyDescent="0.25">
      <c r="A1406" s="1" t="s">
        <v>872</v>
      </c>
      <c r="B1406">
        <v>1405</v>
      </c>
      <c r="D1406" t="str">
        <f>IF(ISBLANK(Table1[[#This Row],[נסיעות מדורג]]),"",IF(Table1[[#This Row],[נסיעות מדורג]]=1,MAX(D$2:D1405)+1,D1405))</f>
        <v/>
      </c>
    </row>
    <row r="1407" spans="1:4" x14ac:dyDescent="0.2">
      <c r="A1407" s="2" t="s">
        <v>897</v>
      </c>
      <c r="B1407">
        <v>1406</v>
      </c>
      <c r="D1407" t="str">
        <f>IF(ISBLANK(Table1[[#This Row],[נסיעות מדורג]]),"",IF(Table1[[#This Row],[נסיעות מדורג]]=1,MAX(D$2:D1406)+1,D1406))</f>
        <v/>
      </c>
    </row>
    <row r="1408" spans="1:4" ht="15" thickBot="1" x14ac:dyDescent="0.25">
      <c r="A1408" s="3" t="s">
        <v>898</v>
      </c>
      <c r="B1408">
        <v>1407</v>
      </c>
      <c r="D1408" t="str">
        <f>IF(ISBLANK(Table1[[#This Row],[נסיעות מדורג]]),"",IF(Table1[[#This Row],[נסיעות מדורג]]=1,MAX(D$2:D1407)+1,D1407))</f>
        <v/>
      </c>
    </row>
    <row r="1409" spans="1:4" ht="15" thickBot="1" x14ac:dyDescent="0.25">
      <c r="A1409" s="1" t="s">
        <v>872</v>
      </c>
      <c r="B1409">
        <v>1408</v>
      </c>
      <c r="D1409" t="str">
        <f>IF(ISBLANK(Table1[[#This Row],[נסיעות מדורג]]),"",IF(Table1[[#This Row],[נסיעות מדורג]]=1,MAX(D$2:D1408)+1,D1408))</f>
        <v/>
      </c>
    </row>
    <row r="1410" spans="1:4" x14ac:dyDescent="0.2">
      <c r="A1410" s="2" t="s">
        <v>899</v>
      </c>
      <c r="B1410">
        <v>1409</v>
      </c>
      <c r="D1410" t="str">
        <f>IF(ISBLANK(Table1[[#This Row],[נסיעות מדורג]]),"",IF(Table1[[#This Row],[נסיעות מדורג]]=1,MAX(D$2:D1409)+1,D1409))</f>
        <v/>
      </c>
    </row>
    <row r="1411" spans="1:4" ht="15" thickBot="1" x14ac:dyDescent="0.25">
      <c r="A1411" s="3" t="s">
        <v>900</v>
      </c>
      <c r="B1411">
        <v>1410</v>
      </c>
      <c r="D1411" t="str">
        <f>IF(ISBLANK(Table1[[#This Row],[נסיעות מדורג]]),"",IF(Table1[[#This Row],[נסיעות מדורג]]=1,MAX(D$2:D1410)+1,D1410))</f>
        <v/>
      </c>
    </row>
    <row r="1412" spans="1:4" ht="15" thickBot="1" x14ac:dyDescent="0.25">
      <c r="A1412" s="1" t="s">
        <v>872</v>
      </c>
      <c r="B1412">
        <v>1411</v>
      </c>
      <c r="D1412" t="str">
        <f>IF(ISBLANK(Table1[[#This Row],[נסיעות מדורג]]),"",IF(Table1[[#This Row],[נסיעות מדורג]]=1,MAX(D$2:D1411)+1,D1411))</f>
        <v/>
      </c>
    </row>
    <row r="1413" spans="1:4" x14ac:dyDescent="0.2">
      <c r="A1413" s="2" t="s">
        <v>901</v>
      </c>
      <c r="B1413">
        <v>1412</v>
      </c>
      <c r="D1413" t="str">
        <f>IF(ISBLANK(Table1[[#This Row],[נסיעות מדורג]]),"",IF(Table1[[#This Row],[נסיעות מדורג]]=1,MAX(D$2:D1412)+1,D1412))</f>
        <v/>
      </c>
    </row>
    <row r="1414" spans="1:4" ht="15" thickBot="1" x14ac:dyDescent="0.25">
      <c r="A1414" s="3" t="s">
        <v>902</v>
      </c>
      <c r="B1414">
        <v>1413</v>
      </c>
      <c r="D1414" t="str">
        <f>IF(ISBLANK(Table1[[#This Row],[נסיעות מדורג]]),"",IF(Table1[[#This Row],[נסיעות מדורג]]=1,MAX(D$2:D1413)+1,D1413))</f>
        <v/>
      </c>
    </row>
    <row r="1415" spans="1:4" ht="15" thickBot="1" x14ac:dyDescent="0.25">
      <c r="A1415" s="1" t="s">
        <v>872</v>
      </c>
      <c r="B1415">
        <v>1414</v>
      </c>
      <c r="D1415" t="str">
        <f>IF(ISBLANK(Table1[[#This Row],[נסיעות מדורג]]),"",IF(Table1[[#This Row],[נסיעות מדורג]]=1,MAX(D$2:D1414)+1,D1414))</f>
        <v/>
      </c>
    </row>
    <row r="1416" spans="1:4" x14ac:dyDescent="0.2">
      <c r="A1416" s="2" t="s">
        <v>903</v>
      </c>
      <c r="B1416">
        <v>1415</v>
      </c>
      <c r="D1416" t="str">
        <f>IF(ISBLANK(Table1[[#This Row],[נסיעות מדורג]]),"",IF(Table1[[#This Row],[נסיעות מדורג]]=1,MAX(D$2:D1415)+1,D1415))</f>
        <v/>
      </c>
    </row>
    <row r="1417" spans="1:4" ht="15" thickBot="1" x14ac:dyDescent="0.25">
      <c r="A1417" s="3" t="s">
        <v>904</v>
      </c>
      <c r="B1417">
        <v>1416</v>
      </c>
      <c r="D1417" t="str">
        <f>IF(ISBLANK(Table1[[#This Row],[נסיעות מדורג]]),"",IF(Table1[[#This Row],[נסיעות מדורג]]=1,MAX(D$2:D1416)+1,D1416))</f>
        <v/>
      </c>
    </row>
    <row r="1418" spans="1:4" ht="15" thickBot="1" x14ac:dyDescent="0.25">
      <c r="A1418" s="1" t="s">
        <v>872</v>
      </c>
      <c r="B1418">
        <v>1417</v>
      </c>
      <c r="D1418" t="str">
        <f>IF(ISBLANK(Table1[[#This Row],[נסיעות מדורג]]),"",IF(Table1[[#This Row],[נסיעות מדורג]]=1,MAX(D$2:D1417)+1,D1417))</f>
        <v/>
      </c>
    </row>
    <row r="1419" spans="1:4" x14ac:dyDescent="0.2">
      <c r="A1419" s="2" t="s">
        <v>905</v>
      </c>
      <c r="B1419">
        <v>1418</v>
      </c>
      <c r="D1419" t="str">
        <f>IF(ISBLANK(Table1[[#This Row],[נסיעות מדורג]]),"",IF(Table1[[#This Row],[נסיעות מדורג]]=1,MAX(D$2:D1418)+1,D1418))</f>
        <v/>
      </c>
    </row>
    <row r="1420" spans="1:4" ht="15" thickBot="1" x14ac:dyDescent="0.25">
      <c r="A1420" s="3" t="s">
        <v>906</v>
      </c>
      <c r="B1420">
        <v>1419</v>
      </c>
      <c r="D1420" t="str">
        <f>IF(ISBLANK(Table1[[#This Row],[נסיעות מדורג]]),"",IF(Table1[[#This Row],[נסיעות מדורג]]=1,MAX(D$2:D1419)+1,D1419))</f>
        <v/>
      </c>
    </row>
    <row r="1421" spans="1:4" ht="15" thickBot="1" x14ac:dyDescent="0.25">
      <c r="A1421" s="1" t="s">
        <v>872</v>
      </c>
      <c r="B1421">
        <v>1420</v>
      </c>
      <c r="D1421" t="str">
        <f>IF(ISBLANK(Table1[[#This Row],[נסיעות מדורג]]),"",IF(Table1[[#This Row],[נסיעות מדורג]]=1,MAX(D$2:D1420)+1,D1420))</f>
        <v/>
      </c>
    </row>
    <row r="1422" spans="1:4" x14ac:dyDescent="0.2">
      <c r="A1422" s="2" t="s">
        <v>907</v>
      </c>
      <c r="B1422">
        <v>1421</v>
      </c>
      <c r="D1422" t="str">
        <f>IF(ISBLANK(Table1[[#This Row],[נסיעות מדורג]]),"",IF(Table1[[#This Row],[נסיעות מדורג]]=1,MAX(D$2:D1421)+1,D1421))</f>
        <v/>
      </c>
    </row>
    <row r="1423" spans="1:4" ht="15" thickBot="1" x14ac:dyDescent="0.25">
      <c r="A1423" s="3" t="s">
        <v>908</v>
      </c>
      <c r="B1423">
        <v>1422</v>
      </c>
      <c r="D1423" t="str">
        <f>IF(ISBLANK(Table1[[#This Row],[נסיעות מדורג]]),"",IF(Table1[[#This Row],[נסיעות מדורג]]=1,MAX(D$2:D1422)+1,D1422))</f>
        <v/>
      </c>
    </row>
    <row r="1424" spans="1:4" ht="15" thickBot="1" x14ac:dyDescent="0.25">
      <c r="A1424" s="1" t="s">
        <v>872</v>
      </c>
      <c r="B1424">
        <v>1423</v>
      </c>
      <c r="D1424" t="str">
        <f>IF(ISBLANK(Table1[[#This Row],[נסיעות מדורג]]),"",IF(Table1[[#This Row],[נסיעות מדורג]]=1,MAX(D$2:D1423)+1,D1423))</f>
        <v/>
      </c>
    </row>
    <row r="1425" spans="1:4" x14ac:dyDescent="0.2">
      <c r="A1425" s="2" t="s">
        <v>909</v>
      </c>
      <c r="B1425">
        <v>1424</v>
      </c>
      <c r="D1425" t="str">
        <f>IF(ISBLANK(Table1[[#This Row],[נסיעות מדורג]]),"",IF(Table1[[#This Row],[נסיעות מדורג]]=1,MAX(D$2:D1424)+1,D1424))</f>
        <v/>
      </c>
    </row>
    <row r="1426" spans="1:4" ht="15" thickBot="1" x14ac:dyDescent="0.25">
      <c r="A1426" s="3" t="s">
        <v>910</v>
      </c>
      <c r="B1426">
        <v>1425</v>
      </c>
      <c r="D1426" t="str">
        <f>IF(ISBLANK(Table1[[#This Row],[נסיעות מדורג]]),"",IF(Table1[[#This Row],[נסיעות מדורג]]=1,MAX(D$2:D1425)+1,D1425))</f>
        <v/>
      </c>
    </row>
    <row r="1427" spans="1:4" ht="15" thickBot="1" x14ac:dyDescent="0.25">
      <c r="A1427" s="1" t="s">
        <v>872</v>
      </c>
      <c r="B1427">
        <v>1426</v>
      </c>
      <c r="D1427" t="str">
        <f>IF(ISBLANK(Table1[[#This Row],[נסיעות מדורג]]),"",IF(Table1[[#This Row],[נסיעות מדורג]]=1,MAX(D$2:D1426)+1,D1426))</f>
        <v/>
      </c>
    </row>
    <row r="1428" spans="1:4" x14ac:dyDescent="0.2">
      <c r="A1428" s="2" t="s">
        <v>911</v>
      </c>
      <c r="B1428">
        <v>1427</v>
      </c>
      <c r="D1428" t="str">
        <f>IF(ISBLANK(Table1[[#This Row],[נסיעות מדורג]]),"",IF(Table1[[#This Row],[נסיעות מדורג]]=1,MAX(D$2:D1427)+1,D1427))</f>
        <v/>
      </c>
    </row>
    <row r="1429" spans="1:4" ht="15" thickBot="1" x14ac:dyDescent="0.25">
      <c r="A1429" s="3" t="s">
        <v>912</v>
      </c>
      <c r="B1429">
        <v>1428</v>
      </c>
      <c r="D1429" t="str">
        <f>IF(ISBLANK(Table1[[#This Row],[נסיעות מדורג]]),"",IF(Table1[[#This Row],[נסיעות מדורג]]=1,MAX(D$2:D1428)+1,D1428))</f>
        <v/>
      </c>
    </row>
    <row r="1430" spans="1:4" ht="15" thickBot="1" x14ac:dyDescent="0.25">
      <c r="A1430" s="1" t="s">
        <v>872</v>
      </c>
      <c r="B1430">
        <v>1429</v>
      </c>
      <c r="D1430" t="str">
        <f>IF(ISBLANK(Table1[[#This Row],[נסיעות מדורג]]),"",IF(Table1[[#This Row],[נסיעות מדורג]]=1,MAX(D$2:D1429)+1,D1429))</f>
        <v/>
      </c>
    </row>
    <row r="1431" spans="1:4" x14ac:dyDescent="0.2">
      <c r="A1431" s="2" t="s">
        <v>913</v>
      </c>
      <c r="B1431">
        <v>1430</v>
      </c>
      <c r="D1431" t="str">
        <f>IF(ISBLANK(Table1[[#This Row],[נסיעות מדורג]]),"",IF(Table1[[#This Row],[נסיעות מדורג]]=1,MAX(D$2:D1430)+1,D1430))</f>
        <v/>
      </c>
    </row>
    <row r="1432" spans="1:4" ht="15" thickBot="1" x14ac:dyDescent="0.25">
      <c r="A1432" s="3" t="s">
        <v>914</v>
      </c>
      <c r="B1432">
        <v>1431</v>
      </c>
      <c r="D1432" t="str">
        <f>IF(ISBLANK(Table1[[#This Row],[נסיעות מדורג]]),"",IF(Table1[[#This Row],[נסיעות מדורג]]=1,MAX(D$2:D1431)+1,D1431))</f>
        <v/>
      </c>
    </row>
    <row r="1433" spans="1:4" ht="15" thickBot="1" x14ac:dyDescent="0.25">
      <c r="A1433" s="1" t="s">
        <v>872</v>
      </c>
      <c r="B1433">
        <v>1432</v>
      </c>
      <c r="D1433" t="str">
        <f>IF(ISBLANK(Table1[[#This Row],[נסיעות מדורג]]),"",IF(Table1[[#This Row],[נסיעות מדורג]]=1,MAX(D$2:D1432)+1,D1432))</f>
        <v/>
      </c>
    </row>
    <row r="1434" spans="1:4" x14ac:dyDescent="0.2">
      <c r="A1434" s="2" t="s">
        <v>915</v>
      </c>
      <c r="B1434">
        <v>1433</v>
      </c>
      <c r="D1434" t="str">
        <f>IF(ISBLANK(Table1[[#This Row],[נסיעות מדורג]]),"",IF(Table1[[#This Row],[נסיעות מדורג]]=1,MAX(D$2:D1433)+1,D1433))</f>
        <v/>
      </c>
    </row>
    <row r="1435" spans="1:4" ht="15" thickBot="1" x14ac:dyDescent="0.25">
      <c r="A1435" s="3" t="s">
        <v>916</v>
      </c>
      <c r="B1435">
        <v>1434</v>
      </c>
      <c r="D1435" t="str">
        <f>IF(ISBLANK(Table1[[#This Row],[נסיעות מדורג]]),"",IF(Table1[[#This Row],[נסיעות מדורג]]=1,MAX(D$2:D1434)+1,D1434))</f>
        <v/>
      </c>
    </row>
    <row r="1436" spans="1:4" ht="15" thickBot="1" x14ac:dyDescent="0.25">
      <c r="A1436" s="1" t="s">
        <v>872</v>
      </c>
      <c r="B1436">
        <v>1435</v>
      </c>
      <c r="D1436" t="str">
        <f>IF(ISBLANK(Table1[[#This Row],[נסיעות מדורג]]),"",IF(Table1[[#This Row],[נסיעות מדורג]]=1,MAX(D$2:D1435)+1,D1435))</f>
        <v/>
      </c>
    </row>
    <row r="1437" spans="1:4" x14ac:dyDescent="0.2">
      <c r="A1437" s="2" t="s">
        <v>917</v>
      </c>
      <c r="B1437">
        <v>1436</v>
      </c>
      <c r="D1437" t="str">
        <f>IF(ISBLANK(Table1[[#This Row],[נסיעות מדורג]]),"",IF(Table1[[#This Row],[נסיעות מדורג]]=1,MAX(D$2:D1436)+1,D1436))</f>
        <v/>
      </c>
    </row>
    <row r="1438" spans="1:4" ht="15" thickBot="1" x14ac:dyDescent="0.25">
      <c r="A1438" s="3" t="s">
        <v>918</v>
      </c>
      <c r="B1438">
        <v>1437</v>
      </c>
      <c r="D1438" t="str">
        <f>IF(ISBLANK(Table1[[#This Row],[נסיעות מדורג]]),"",IF(Table1[[#This Row],[נסיעות מדורג]]=1,MAX(D$2:D1437)+1,D1437))</f>
        <v/>
      </c>
    </row>
    <row r="1439" spans="1:4" ht="15" thickBot="1" x14ac:dyDescent="0.25">
      <c r="A1439" s="1" t="s">
        <v>872</v>
      </c>
      <c r="B1439">
        <v>1438</v>
      </c>
      <c r="D1439" t="str">
        <f>IF(ISBLANK(Table1[[#This Row],[נסיעות מדורג]]),"",IF(Table1[[#This Row],[נסיעות מדורג]]=1,MAX(D$2:D1438)+1,D1438))</f>
        <v/>
      </c>
    </row>
    <row r="1440" spans="1:4" x14ac:dyDescent="0.2">
      <c r="A1440" s="2" t="s">
        <v>919</v>
      </c>
      <c r="B1440">
        <v>1439</v>
      </c>
      <c r="D1440" t="str">
        <f>IF(ISBLANK(Table1[[#This Row],[נסיעות מדורג]]),"",IF(Table1[[#This Row],[נסיעות מדורג]]=1,MAX(D$2:D1439)+1,D1439))</f>
        <v/>
      </c>
    </row>
    <row r="1441" spans="1:4" ht="15" thickBot="1" x14ac:dyDescent="0.25">
      <c r="A1441" s="3" t="s">
        <v>920</v>
      </c>
      <c r="B1441">
        <v>1440</v>
      </c>
      <c r="D1441" t="str">
        <f>IF(ISBLANK(Table1[[#This Row],[נסיעות מדורג]]),"",IF(Table1[[#This Row],[נסיעות מדורג]]=1,MAX(D$2:D1440)+1,D1440))</f>
        <v/>
      </c>
    </row>
    <row r="1442" spans="1:4" ht="15" thickBot="1" x14ac:dyDescent="0.25">
      <c r="A1442" s="1" t="s">
        <v>872</v>
      </c>
      <c r="B1442">
        <v>1441</v>
      </c>
      <c r="D1442" t="str">
        <f>IF(ISBLANK(Table1[[#This Row],[נסיעות מדורג]]),"",IF(Table1[[#This Row],[נסיעות מדורג]]=1,MAX(D$2:D1441)+1,D1441))</f>
        <v/>
      </c>
    </row>
    <row r="1443" spans="1:4" x14ac:dyDescent="0.2">
      <c r="A1443" s="2" t="s">
        <v>921</v>
      </c>
      <c r="B1443">
        <v>1442</v>
      </c>
      <c r="D1443" t="str">
        <f>IF(ISBLANK(Table1[[#This Row],[נסיעות מדורג]]),"",IF(Table1[[#This Row],[נסיעות מדורג]]=1,MAX(D$2:D1442)+1,D1442))</f>
        <v/>
      </c>
    </row>
    <row r="1444" spans="1:4" ht="15" thickBot="1" x14ac:dyDescent="0.25">
      <c r="A1444" s="3" t="s">
        <v>922</v>
      </c>
      <c r="B1444">
        <v>1443</v>
      </c>
      <c r="D1444" t="str">
        <f>IF(ISBLANK(Table1[[#This Row],[נסיעות מדורג]]),"",IF(Table1[[#This Row],[נסיעות מדורג]]=1,MAX(D$2:D1443)+1,D1443))</f>
        <v/>
      </c>
    </row>
    <row r="1445" spans="1:4" ht="15" thickBot="1" x14ac:dyDescent="0.25">
      <c r="A1445" s="1" t="s">
        <v>872</v>
      </c>
      <c r="B1445">
        <v>1444</v>
      </c>
      <c r="D1445" t="str">
        <f>IF(ISBLANK(Table1[[#This Row],[נסיעות מדורג]]),"",IF(Table1[[#This Row],[נסיעות מדורג]]=1,MAX(D$2:D1444)+1,D1444))</f>
        <v/>
      </c>
    </row>
    <row r="1446" spans="1:4" x14ac:dyDescent="0.2">
      <c r="A1446" s="2" t="s">
        <v>923</v>
      </c>
      <c r="B1446">
        <v>1445</v>
      </c>
      <c r="D1446" t="str">
        <f>IF(ISBLANK(Table1[[#This Row],[נסיעות מדורג]]),"",IF(Table1[[#This Row],[נסיעות מדורג]]=1,MAX(D$2:D1445)+1,D1445))</f>
        <v/>
      </c>
    </row>
    <row r="1447" spans="1:4" ht="15" thickBot="1" x14ac:dyDescent="0.25">
      <c r="A1447" s="3" t="s">
        <v>924</v>
      </c>
      <c r="B1447">
        <v>1446</v>
      </c>
      <c r="D1447" t="str">
        <f>IF(ISBLANK(Table1[[#This Row],[נסיעות מדורג]]),"",IF(Table1[[#This Row],[נסיעות מדורג]]=1,MAX(D$2:D1446)+1,D1446))</f>
        <v/>
      </c>
    </row>
    <row r="1448" spans="1:4" ht="15" thickBot="1" x14ac:dyDescent="0.25">
      <c r="A1448" s="1" t="s">
        <v>872</v>
      </c>
      <c r="B1448">
        <v>1447</v>
      </c>
      <c r="D1448" t="str">
        <f>IF(ISBLANK(Table1[[#This Row],[נסיעות מדורג]]),"",IF(Table1[[#This Row],[נסיעות מדורג]]=1,MAX(D$2:D1447)+1,D1447))</f>
        <v/>
      </c>
    </row>
    <row r="1449" spans="1:4" x14ac:dyDescent="0.2">
      <c r="A1449" s="2" t="s">
        <v>925</v>
      </c>
      <c r="B1449">
        <v>1448</v>
      </c>
      <c r="D1449" t="str">
        <f>IF(ISBLANK(Table1[[#This Row],[נסיעות מדורג]]),"",IF(Table1[[#This Row],[נסיעות מדורג]]=1,MAX(D$2:D1448)+1,D1448))</f>
        <v/>
      </c>
    </row>
    <row r="1450" spans="1:4" ht="15" thickBot="1" x14ac:dyDescent="0.25">
      <c r="A1450" s="3" t="s">
        <v>926</v>
      </c>
      <c r="B1450">
        <v>1449</v>
      </c>
      <c r="D1450" t="str">
        <f>IF(ISBLANK(Table1[[#This Row],[נסיעות מדורג]]),"",IF(Table1[[#This Row],[נסיעות מדורג]]=1,MAX(D$2:D1449)+1,D1449))</f>
        <v/>
      </c>
    </row>
    <row r="1451" spans="1:4" ht="15" thickBot="1" x14ac:dyDescent="0.25">
      <c r="A1451" s="1" t="s">
        <v>872</v>
      </c>
      <c r="B1451">
        <v>1450</v>
      </c>
      <c r="D1451" t="str">
        <f>IF(ISBLANK(Table1[[#This Row],[נסיעות מדורג]]),"",IF(Table1[[#This Row],[נסיעות מדורג]]=1,MAX(D$2:D1450)+1,D1450))</f>
        <v/>
      </c>
    </row>
    <row r="1452" spans="1:4" x14ac:dyDescent="0.2">
      <c r="A1452" s="2" t="s">
        <v>927</v>
      </c>
      <c r="B1452">
        <v>1451</v>
      </c>
      <c r="D1452" t="str">
        <f>IF(ISBLANK(Table1[[#This Row],[נסיעות מדורג]]),"",IF(Table1[[#This Row],[נסיעות מדורג]]=1,MAX(D$2:D1451)+1,D1451))</f>
        <v/>
      </c>
    </row>
    <row r="1453" spans="1:4" ht="15" thickBot="1" x14ac:dyDescent="0.25">
      <c r="A1453" s="3" t="s">
        <v>928</v>
      </c>
      <c r="B1453">
        <v>1452</v>
      </c>
      <c r="D1453" t="str">
        <f>IF(ISBLANK(Table1[[#This Row],[נסיעות מדורג]]),"",IF(Table1[[#This Row],[נסיעות מדורג]]=1,MAX(D$2:D1452)+1,D1452))</f>
        <v/>
      </c>
    </row>
    <row r="1454" spans="1:4" ht="15" thickBot="1" x14ac:dyDescent="0.25">
      <c r="A1454" s="1" t="s">
        <v>872</v>
      </c>
      <c r="B1454">
        <v>1453</v>
      </c>
      <c r="D1454" t="str">
        <f>IF(ISBLANK(Table1[[#This Row],[נסיעות מדורג]]),"",IF(Table1[[#This Row],[נסיעות מדורג]]=1,MAX(D$2:D1453)+1,D1453))</f>
        <v/>
      </c>
    </row>
    <row r="1455" spans="1:4" x14ac:dyDescent="0.2">
      <c r="A1455" s="2" t="s">
        <v>929</v>
      </c>
      <c r="B1455">
        <v>1454</v>
      </c>
      <c r="D1455" t="str">
        <f>IF(ISBLANK(Table1[[#This Row],[נסיעות מדורג]]),"",IF(Table1[[#This Row],[נסיעות מדורג]]=1,MAX(D$2:D1454)+1,D1454))</f>
        <v/>
      </c>
    </row>
    <row r="1456" spans="1:4" ht="15" thickBot="1" x14ac:dyDescent="0.25">
      <c r="A1456" s="3" t="s">
        <v>930</v>
      </c>
      <c r="B1456">
        <v>1455</v>
      </c>
      <c r="D1456" t="str">
        <f>IF(ISBLANK(Table1[[#This Row],[נסיעות מדורג]]),"",IF(Table1[[#This Row],[נסיעות מדורג]]=1,MAX(D$2:D1455)+1,D1455))</f>
        <v/>
      </c>
    </row>
    <row r="1457" spans="1:4" ht="15" thickBot="1" x14ac:dyDescent="0.25">
      <c r="A1457" s="1" t="s">
        <v>872</v>
      </c>
      <c r="B1457">
        <v>1456</v>
      </c>
      <c r="D1457" t="str">
        <f>IF(ISBLANK(Table1[[#This Row],[נסיעות מדורג]]),"",IF(Table1[[#This Row],[נסיעות מדורג]]=1,MAX(D$2:D1456)+1,D1456))</f>
        <v/>
      </c>
    </row>
    <row r="1458" spans="1:4" x14ac:dyDescent="0.2">
      <c r="A1458" s="2" t="s">
        <v>931</v>
      </c>
      <c r="B1458">
        <v>1457</v>
      </c>
      <c r="D1458" t="str">
        <f>IF(ISBLANK(Table1[[#This Row],[נסיעות מדורג]]),"",IF(Table1[[#This Row],[נסיעות מדורג]]=1,MAX(D$2:D1457)+1,D1457))</f>
        <v/>
      </c>
    </row>
    <row r="1459" spans="1:4" ht="15" thickBot="1" x14ac:dyDescent="0.25">
      <c r="A1459" s="3" t="s">
        <v>932</v>
      </c>
      <c r="B1459">
        <v>1458</v>
      </c>
      <c r="D1459" t="str">
        <f>IF(ISBLANK(Table1[[#This Row],[נסיעות מדורג]]),"",IF(Table1[[#This Row],[נסיעות מדורג]]=1,MAX(D$2:D1458)+1,D1458))</f>
        <v/>
      </c>
    </row>
    <row r="1460" spans="1:4" ht="15" thickBot="1" x14ac:dyDescent="0.25">
      <c r="A1460" s="1" t="s">
        <v>872</v>
      </c>
      <c r="B1460">
        <v>1459</v>
      </c>
      <c r="D1460" t="str">
        <f>IF(ISBLANK(Table1[[#This Row],[נסיעות מדורג]]),"",IF(Table1[[#This Row],[נסיעות מדורג]]=1,MAX(D$2:D1459)+1,D1459))</f>
        <v/>
      </c>
    </row>
    <row r="1461" spans="1:4" x14ac:dyDescent="0.2">
      <c r="A1461" s="2" t="s">
        <v>933</v>
      </c>
      <c r="B1461">
        <v>1460</v>
      </c>
      <c r="D1461" t="str">
        <f>IF(ISBLANK(Table1[[#This Row],[נסיעות מדורג]]),"",IF(Table1[[#This Row],[נסיעות מדורג]]=1,MAX(D$2:D1460)+1,D1460))</f>
        <v/>
      </c>
    </row>
    <row r="1462" spans="1:4" ht="15" thickBot="1" x14ac:dyDescent="0.25">
      <c r="A1462" s="3" t="s">
        <v>934</v>
      </c>
      <c r="B1462">
        <v>1461</v>
      </c>
      <c r="D1462" t="str">
        <f>IF(ISBLANK(Table1[[#This Row],[נסיעות מדורג]]),"",IF(Table1[[#This Row],[נסיעות מדורג]]=1,MAX(D$2:D1461)+1,D1461))</f>
        <v/>
      </c>
    </row>
    <row r="1463" spans="1:4" ht="15" thickBot="1" x14ac:dyDescent="0.25">
      <c r="A1463" s="1" t="s">
        <v>872</v>
      </c>
      <c r="B1463">
        <v>1462</v>
      </c>
      <c r="D1463" t="str">
        <f>IF(ISBLANK(Table1[[#This Row],[נסיעות מדורג]]),"",IF(Table1[[#This Row],[נסיעות מדורג]]=1,MAX(D$2:D1462)+1,D1462))</f>
        <v/>
      </c>
    </row>
    <row r="1464" spans="1:4" x14ac:dyDescent="0.2">
      <c r="A1464" s="2" t="s">
        <v>935</v>
      </c>
      <c r="B1464">
        <v>1463</v>
      </c>
      <c r="D1464" t="str">
        <f>IF(ISBLANK(Table1[[#This Row],[נסיעות מדורג]]),"",IF(Table1[[#This Row],[נסיעות מדורג]]=1,MAX(D$2:D1463)+1,D1463))</f>
        <v/>
      </c>
    </row>
    <row r="1465" spans="1:4" ht="15" thickBot="1" x14ac:dyDescent="0.25">
      <c r="A1465" s="3" t="s">
        <v>936</v>
      </c>
      <c r="B1465">
        <v>1464</v>
      </c>
      <c r="D1465" t="str">
        <f>IF(ISBLANK(Table1[[#This Row],[נסיעות מדורג]]),"",IF(Table1[[#This Row],[נסיעות מדורג]]=1,MAX(D$2:D1464)+1,D1464))</f>
        <v/>
      </c>
    </row>
    <row r="1466" spans="1:4" ht="15" thickBot="1" x14ac:dyDescent="0.25">
      <c r="A1466" s="1" t="s">
        <v>872</v>
      </c>
      <c r="B1466">
        <v>1465</v>
      </c>
      <c r="D1466" t="str">
        <f>IF(ISBLANK(Table1[[#This Row],[נסיעות מדורג]]),"",IF(Table1[[#This Row],[נסיעות מדורג]]=1,MAX(D$2:D1465)+1,D1465))</f>
        <v/>
      </c>
    </row>
    <row r="1467" spans="1:4" x14ac:dyDescent="0.2">
      <c r="A1467" s="2" t="s">
        <v>937</v>
      </c>
      <c r="B1467">
        <v>1466</v>
      </c>
      <c r="D1467" t="str">
        <f>IF(ISBLANK(Table1[[#This Row],[נסיעות מדורג]]),"",IF(Table1[[#This Row],[נסיעות מדורג]]=1,MAX(D$2:D1466)+1,D1466))</f>
        <v/>
      </c>
    </row>
    <row r="1468" spans="1:4" ht="15" thickBot="1" x14ac:dyDescent="0.25">
      <c r="A1468" s="3" t="s">
        <v>938</v>
      </c>
      <c r="B1468">
        <v>1467</v>
      </c>
      <c r="D1468" t="str">
        <f>IF(ISBLANK(Table1[[#This Row],[נסיעות מדורג]]),"",IF(Table1[[#This Row],[נסיעות מדורג]]=1,MAX(D$2:D1467)+1,D1467))</f>
        <v/>
      </c>
    </row>
    <row r="1469" spans="1:4" ht="15" thickBot="1" x14ac:dyDescent="0.25">
      <c r="A1469" s="1" t="s">
        <v>872</v>
      </c>
      <c r="B1469">
        <v>1468</v>
      </c>
      <c r="D1469" t="str">
        <f>IF(ISBLANK(Table1[[#This Row],[נסיעות מדורג]]),"",IF(Table1[[#This Row],[נסיעות מדורג]]=1,MAX(D$2:D1468)+1,D1468))</f>
        <v/>
      </c>
    </row>
    <row r="1470" spans="1:4" x14ac:dyDescent="0.2">
      <c r="A1470" s="2" t="s">
        <v>939</v>
      </c>
      <c r="B1470">
        <v>1469</v>
      </c>
      <c r="D1470" t="str">
        <f>IF(ISBLANK(Table1[[#This Row],[נסיעות מדורג]]),"",IF(Table1[[#This Row],[נסיעות מדורג]]=1,MAX(D$2:D1469)+1,D1469))</f>
        <v/>
      </c>
    </row>
    <row r="1471" spans="1:4" ht="15" thickBot="1" x14ac:dyDescent="0.25">
      <c r="A1471" s="3" t="s">
        <v>940</v>
      </c>
      <c r="B1471">
        <v>1470</v>
      </c>
      <c r="D1471" t="str">
        <f>IF(ISBLANK(Table1[[#This Row],[נסיעות מדורג]]),"",IF(Table1[[#This Row],[נסיעות מדורג]]=1,MAX(D$2:D1470)+1,D1470))</f>
        <v/>
      </c>
    </row>
    <row r="1472" spans="1:4" ht="15" thickBot="1" x14ac:dyDescent="0.25">
      <c r="A1472" s="1" t="s">
        <v>872</v>
      </c>
      <c r="B1472">
        <v>1471</v>
      </c>
      <c r="D1472" t="str">
        <f>IF(ISBLANK(Table1[[#This Row],[נסיעות מדורג]]),"",IF(Table1[[#This Row],[נסיעות מדורג]]=1,MAX(D$2:D1471)+1,D1471))</f>
        <v/>
      </c>
    </row>
    <row r="1473" spans="1:4" x14ac:dyDescent="0.2">
      <c r="A1473" s="2" t="s">
        <v>941</v>
      </c>
      <c r="B1473">
        <v>1472</v>
      </c>
      <c r="D1473" t="str">
        <f>IF(ISBLANK(Table1[[#This Row],[נסיעות מדורג]]),"",IF(Table1[[#This Row],[נסיעות מדורג]]=1,MAX(D$2:D1472)+1,D1472))</f>
        <v/>
      </c>
    </row>
    <row r="1474" spans="1:4" ht="15" thickBot="1" x14ac:dyDescent="0.25">
      <c r="A1474" s="3" t="s">
        <v>942</v>
      </c>
      <c r="B1474">
        <v>1473</v>
      </c>
      <c r="D1474" t="str">
        <f>IF(ISBLANK(Table1[[#This Row],[נסיעות מדורג]]),"",IF(Table1[[#This Row],[נסיעות מדורג]]=1,MAX(D$2:D1473)+1,D1473))</f>
        <v/>
      </c>
    </row>
    <row r="1475" spans="1:4" ht="15" thickBot="1" x14ac:dyDescent="0.25">
      <c r="A1475" s="1" t="s">
        <v>872</v>
      </c>
      <c r="B1475">
        <v>1474</v>
      </c>
      <c r="D1475" t="str">
        <f>IF(ISBLANK(Table1[[#This Row],[נסיעות מדורג]]),"",IF(Table1[[#This Row],[נסיעות מדורג]]=1,MAX(D$2:D1474)+1,D1474))</f>
        <v/>
      </c>
    </row>
    <row r="1476" spans="1:4" x14ac:dyDescent="0.2">
      <c r="A1476" s="2" t="s">
        <v>943</v>
      </c>
      <c r="B1476">
        <v>1475</v>
      </c>
      <c r="D1476" t="str">
        <f>IF(ISBLANK(Table1[[#This Row],[נסיעות מדורג]]),"",IF(Table1[[#This Row],[נסיעות מדורג]]=1,MAX(D$2:D1475)+1,D1475))</f>
        <v/>
      </c>
    </row>
    <row r="1477" spans="1:4" ht="15" thickBot="1" x14ac:dyDescent="0.25">
      <c r="A1477" s="3" t="s">
        <v>944</v>
      </c>
      <c r="B1477">
        <v>1476</v>
      </c>
      <c r="D1477" t="str">
        <f>IF(ISBLANK(Table1[[#This Row],[נסיעות מדורג]]),"",IF(Table1[[#This Row],[נסיעות מדורג]]=1,MAX(D$2:D1476)+1,D1476))</f>
        <v/>
      </c>
    </row>
    <row r="1478" spans="1:4" ht="15" thickBot="1" x14ac:dyDescent="0.25">
      <c r="A1478" s="1" t="s">
        <v>872</v>
      </c>
      <c r="B1478">
        <v>1477</v>
      </c>
      <c r="D1478" t="str">
        <f>IF(ISBLANK(Table1[[#This Row],[נסיעות מדורג]]),"",IF(Table1[[#This Row],[נסיעות מדורג]]=1,MAX(D$2:D1477)+1,D1477))</f>
        <v/>
      </c>
    </row>
    <row r="1479" spans="1:4" x14ac:dyDescent="0.2">
      <c r="A1479" s="2" t="s">
        <v>945</v>
      </c>
      <c r="B1479">
        <v>1478</v>
      </c>
      <c r="D1479" t="str">
        <f>IF(ISBLANK(Table1[[#This Row],[נסיעות מדורג]]),"",IF(Table1[[#This Row],[נסיעות מדורג]]=1,MAX(D$2:D1478)+1,D1478))</f>
        <v/>
      </c>
    </row>
    <row r="1480" spans="1:4" ht="15" thickBot="1" x14ac:dyDescent="0.25">
      <c r="A1480" s="3" t="s">
        <v>946</v>
      </c>
      <c r="B1480">
        <v>1479</v>
      </c>
      <c r="D1480" t="str">
        <f>IF(ISBLANK(Table1[[#This Row],[נסיעות מדורג]]),"",IF(Table1[[#This Row],[נסיעות מדורג]]=1,MAX(D$2:D1479)+1,D1479))</f>
        <v/>
      </c>
    </row>
    <row r="1481" spans="1:4" ht="15" thickBot="1" x14ac:dyDescent="0.25">
      <c r="A1481" s="1" t="s">
        <v>872</v>
      </c>
      <c r="B1481">
        <v>1480</v>
      </c>
      <c r="D1481" t="str">
        <f>IF(ISBLANK(Table1[[#This Row],[נסיעות מדורג]]),"",IF(Table1[[#This Row],[נסיעות מדורג]]=1,MAX(D$2:D1480)+1,D1480))</f>
        <v/>
      </c>
    </row>
    <row r="1482" spans="1:4" x14ac:dyDescent="0.2">
      <c r="A1482" s="2" t="s">
        <v>947</v>
      </c>
      <c r="B1482">
        <v>1481</v>
      </c>
      <c r="D1482" t="str">
        <f>IF(ISBLANK(Table1[[#This Row],[נסיעות מדורג]]),"",IF(Table1[[#This Row],[נסיעות מדורג]]=1,MAX(D$2:D1481)+1,D1481))</f>
        <v/>
      </c>
    </row>
    <row r="1483" spans="1:4" ht="15" thickBot="1" x14ac:dyDescent="0.25">
      <c r="A1483" s="3" t="s">
        <v>948</v>
      </c>
      <c r="B1483">
        <v>1482</v>
      </c>
      <c r="D1483" t="str">
        <f>IF(ISBLANK(Table1[[#This Row],[נסיעות מדורג]]),"",IF(Table1[[#This Row],[נסיעות מדורג]]=1,MAX(D$2:D1482)+1,D1482))</f>
        <v/>
      </c>
    </row>
    <row r="1484" spans="1:4" ht="15" thickBot="1" x14ac:dyDescent="0.25">
      <c r="A1484" s="1" t="s">
        <v>872</v>
      </c>
      <c r="B1484">
        <v>1483</v>
      </c>
      <c r="D1484" t="str">
        <f>IF(ISBLANK(Table1[[#This Row],[נסיעות מדורג]]),"",IF(Table1[[#This Row],[נסיעות מדורג]]=1,MAX(D$2:D1483)+1,D1483))</f>
        <v/>
      </c>
    </row>
    <row r="1485" spans="1:4" x14ac:dyDescent="0.2">
      <c r="A1485" s="2" t="s">
        <v>949</v>
      </c>
      <c r="B1485">
        <v>1484</v>
      </c>
      <c r="D1485" t="str">
        <f>IF(ISBLANK(Table1[[#This Row],[נסיעות מדורג]]),"",IF(Table1[[#This Row],[נסיעות מדורג]]=1,MAX(D$2:D1484)+1,D1484))</f>
        <v/>
      </c>
    </row>
    <row r="1486" spans="1:4" ht="15" thickBot="1" x14ac:dyDescent="0.25">
      <c r="A1486" s="3" t="s">
        <v>950</v>
      </c>
      <c r="B1486">
        <v>1485</v>
      </c>
      <c r="D1486" t="str">
        <f>IF(ISBLANK(Table1[[#This Row],[נסיעות מדורג]]),"",IF(Table1[[#This Row],[נסיעות מדורג]]=1,MAX(D$2:D1485)+1,D1485))</f>
        <v/>
      </c>
    </row>
    <row r="1487" spans="1:4" ht="15" thickBot="1" x14ac:dyDescent="0.25">
      <c r="A1487" s="1" t="s">
        <v>872</v>
      </c>
      <c r="B1487">
        <v>1486</v>
      </c>
      <c r="D1487" t="str">
        <f>IF(ISBLANK(Table1[[#This Row],[נסיעות מדורג]]),"",IF(Table1[[#This Row],[נסיעות מדורג]]=1,MAX(D$2:D1486)+1,D1486))</f>
        <v/>
      </c>
    </row>
    <row r="1488" spans="1:4" x14ac:dyDescent="0.2">
      <c r="A1488" s="2" t="s">
        <v>951</v>
      </c>
      <c r="B1488">
        <v>1487</v>
      </c>
      <c r="D1488" t="str">
        <f>IF(ISBLANK(Table1[[#This Row],[נסיעות מדורג]]),"",IF(Table1[[#This Row],[נסיעות מדורג]]=1,MAX(D$2:D1487)+1,D1487))</f>
        <v/>
      </c>
    </row>
    <row r="1489" spans="1:4" ht="15" thickBot="1" x14ac:dyDescent="0.25">
      <c r="A1489" s="3" t="s">
        <v>952</v>
      </c>
      <c r="B1489">
        <v>1488</v>
      </c>
      <c r="D1489" t="str">
        <f>IF(ISBLANK(Table1[[#This Row],[נסיעות מדורג]]),"",IF(Table1[[#This Row],[נסיעות מדורג]]=1,MAX(D$2:D1488)+1,D1488))</f>
        <v/>
      </c>
    </row>
    <row r="1490" spans="1:4" ht="15" thickBot="1" x14ac:dyDescent="0.25">
      <c r="A1490" s="1" t="s">
        <v>872</v>
      </c>
      <c r="B1490">
        <v>1489</v>
      </c>
      <c r="D1490" t="str">
        <f>IF(ISBLANK(Table1[[#This Row],[נסיעות מדורג]]),"",IF(Table1[[#This Row],[נסיעות מדורג]]=1,MAX(D$2:D1489)+1,D1489))</f>
        <v/>
      </c>
    </row>
    <row r="1491" spans="1:4" x14ac:dyDescent="0.2">
      <c r="A1491" s="2" t="s">
        <v>953</v>
      </c>
      <c r="B1491">
        <v>1490</v>
      </c>
      <c r="D1491" t="str">
        <f>IF(ISBLANK(Table1[[#This Row],[נסיעות מדורג]]),"",IF(Table1[[#This Row],[נסיעות מדורג]]=1,MAX(D$2:D1490)+1,D1490))</f>
        <v/>
      </c>
    </row>
    <row r="1492" spans="1:4" ht="15" thickBot="1" x14ac:dyDescent="0.25">
      <c r="A1492" s="3" t="s">
        <v>954</v>
      </c>
      <c r="B1492">
        <v>1491</v>
      </c>
      <c r="D1492" t="str">
        <f>IF(ISBLANK(Table1[[#This Row],[נסיעות מדורג]]),"",IF(Table1[[#This Row],[נסיעות מדורג]]=1,MAX(D$2:D1491)+1,D1491))</f>
        <v/>
      </c>
    </row>
    <row r="1493" spans="1:4" ht="15" thickBot="1" x14ac:dyDescent="0.25">
      <c r="A1493" s="1" t="s">
        <v>872</v>
      </c>
      <c r="B1493">
        <v>1492</v>
      </c>
      <c r="D1493" t="str">
        <f>IF(ISBLANK(Table1[[#This Row],[נסיעות מדורג]]),"",IF(Table1[[#This Row],[נסיעות מדורג]]=1,MAX(D$2:D1492)+1,D1492))</f>
        <v/>
      </c>
    </row>
    <row r="1494" spans="1:4" x14ac:dyDescent="0.2">
      <c r="A1494" s="2" t="s">
        <v>955</v>
      </c>
      <c r="B1494">
        <v>1493</v>
      </c>
      <c r="D1494" t="str">
        <f>IF(ISBLANK(Table1[[#This Row],[נסיעות מדורג]]),"",IF(Table1[[#This Row],[נסיעות מדורג]]=1,MAX(D$2:D1493)+1,D1493))</f>
        <v/>
      </c>
    </row>
    <row r="1495" spans="1:4" ht="15" thickBot="1" x14ac:dyDescent="0.25">
      <c r="A1495" s="3" t="s">
        <v>956</v>
      </c>
      <c r="B1495">
        <v>1494</v>
      </c>
      <c r="D1495" t="str">
        <f>IF(ISBLANK(Table1[[#This Row],[נסיעות מדורג]]),"",IF(Table1[[#This Row],[נסיעות מדורג]]=1,MAX(D$2:D1494)+1,D1494))</f>
        <v/>
      </c>
    </row>
    <row r="1496" spans="1:4" ht="15" thickBot="1" x14ac:dyDescent="0.25">
      <c r="A1496" s="1" t="s">
        <v>872</v>
      </c>
      <c r="B1496">
        <v>1495</v>
      </c>
      <c r="D1496" t="str">
        <f>IF(ISBLANK(Table1[[#This Row],[נסיעות מדורג]]),"",IF(Table1[[#This Row],[נסיעות מדורג]]=1,MAX(D$2:D1495)+1,D1495))</f>
        <v/>
      </c>
    </row>
    <row r="1497" spans="1:4" x14ac:dyDescent="0.2">
      <c r="A1497" s="2" t="s">
        <v>957</v>
      </c>
      <c r="B1497">
        <v>1496</v>
      </c>
      <c r="D1497" t="str">
        <f>IF(ISBLANK(Table1[[#This Row],[נסיעות מדורג]]),"",IF(Table1[[#This Row],[נסיעות מדורג]]=1,MAX(D$2:D1496)+1,D1496))</f>
        <v/>
      </c>
    </row>
    <row r="1498" spans="1:4" ht="15" thickBot="1" x14ac:dyDescent="0.25">
      <c r="A1498" s="3" t="s">
        <v>958</v>
      </c>
      <c r="B1498">
        <v>1497</v>
      </c>
      <c r="D1498" t="str">
        <f>IF(ISBLANK(Table1[[#This Row],[נסיעות מדורג]]),"",IF(Table1[[#This Row],[נסיעות מדורג]]=1,MAX(D$2:D1497)+1,D1497))</f>
        <v/>
      </c>
    </row>
    <row r="1499" spans="1:4" ht="15" thickBot="1" x14ac:dyDescent="0.25">
      <c r="A1499" s="1" t="s">
        <v>872</v>
      </c>
      <c r="B1499">
        <v>1498</v>
      </c>
      <c r="D1499" t="str">
        <f>IF(ISBLANK(Table1[[#This Row],[נסיעות מדורג]]),"",IF(Table1[[#This Row],[נסיעות מדורג]]=1,MAX(D$2:D1498)+1,D1498))</f>
        <v/>
      </c>
    </row>
    <row r="1500" spans="1:4" x14ac:dyDescent="0.2">
      <c r="A1500" s="2" t="s">
        <v>959</v>
      </c>
      <c r="B1500">
        <v>1499</v>
      </c>
      <c r="D1500" t="str">
        <f>IF(ISBLANK(Table1[[#This Row],[נסיעות מדורג]]),"",IF(Table1[[#This Row],[נסיעות מדורג]]=1,MAX(D$2:D1499)+1,D1499))</f>
        <v/>
      </c>
    </row>
    <row r="1501" spans="1:4" ht="15" thickBot="1" x14ac:dyDescent="0.25">
      <c r="A1501" s="3" t="s">
        <v>960</v>
      </c>
      <c r="B1501">
        <v>1500</v>
      </c>
      <c r="D1501" t="str">
        <f>IF(ISBLANK(Table1[[#This Row],[נסיעות מדורג]]),"",IF(Table1[[#This Row],[נסיעות מדורג]]=1,MAX(D$2:D1500)+1,D1500))</f>
        <v/>
      </c>
    </row>
    <row r="1502" spans="1:4" ht="15" thickBot="1" x14ac:dyDescent="0.25">
      <c r="A1502" s="1" t="s">
        <v>872</v>
      </c>
      <c r="B1502">
        <v>1501</v>
      </c>
      <c r="D1502" t="str">
        <f>IF(ISBLANK(Table1[[#This Row],[נסיעות מדורג]]),"",IF(Table1[[#This Row],[נסיעות מדורג]]=1,MAX(D$2:D1501)+1,D1501))</f>
        <v/>
      </c>
    </row>
    <row r="1503" spans="1:4" x14ac:dyDescent="0.2">
      <c r="A1503" s="2" t="s">
        <v>961</v>
      </c>
      <c r="B1503">
        <v>1502</v>
      </c>
      <c r="D1503" t="str">
        <f>IF(ISBLANK(Table1[[#This Row],[נסיעות מדורג]]),"",IF(Table1[[#This Row],[נסיעות מדורג]]=1,MAX(D$2:D1502)+1,D1502))</f>
        <v/>
      </c>
    </row>
    <row r="1504" spans="1:4" ht="15" thickBot="1" x14ac:dyDescent="0.25">
      <c r="A1504" s="3" t="s">
        <v>962</v>
      </c>
      <c r="B1504">
        <v>1503</v>
      </c>
      <c r="D1504" t="str">
        <f>IF(ISBLANK(Table1[[#This Row],[נסיעות מדורג]]),"",IF(Table1[[#This Row],[נסיעות מדורג]]=1,MAX(D$2:D1503)+1,D1503))</f>
        <v/>
      </c>
    </row>
    <row r="1505" spans="1:4" ht="15" thickBot="1" x14ac:dyDescent="0.25">
      <c r="A1505" s="1" t="s">
        <v>872</v>
      </c>
      <c r="B1505">
        <v>1504</v>
      </c>
      <c r="D1505" t="str">
        <f>IF(ISBLANK(Table1[[#This Row],[נסיעות מדורג]]),"",IF(Table1[[#This Row],[נסיעות מדורג]]=1,MAX(D$2:D1504)+1,D1504))</f>
        <v/>
      </c>
    </row>
    <row r="1506" spans="1:4" x14ac:dyDescent="0.2">
      <c r="A1506" s="2" t="s">
        <v>963</v>
      </c>
      <c r="B1506">
        <v>1505</v>
      </c>
      <c r="D1506" t="str">
        <f>IF(ISBLANK(Table1[[#This Row],[נסיעות מדורג]]),"",IF(Table1[[#This Row],[נסיעות מדורג]]=1,MAX(D$2:D1505)+1,D1505))</f>
        <v/>
      </c>
    </row>
    <row r="1507" spans="1:4" ht="15" thickBot="1" x14ac:dyDescent="0.25">
      <c r="A1507" s="3" t="s">
        <v>964</v>
      </c>
      <c r="B1507">
        <v>1506</v>
      </c>
      <c r="D1507" t="str">
        <f>IF(ISBLANK(Table1[[#This Row],[נסיעות מדורג]]),"",IF(Table1[[#This Row],[נסיעות מדורג]]=1,MAX(D$2:D1506)+1,D1506))</f>
        <v/>
      </c>
    </row>
    <row r="1508" spans="1:4" ht="15" thickBot="1" x14ac:dyDescent="0.25">
      <c r="A1508" s="1" t="s">
        <v>872</v>
      </c>
      <c r="B1508">
        <v>1507</v>
      </c>
      <c r="D1508" t="str">
        <f>IF(ISBLANK(Table1[[#This Row],[נסיעות מדורג]]),"",IF(Table1[[#This Row],[נסיעות מדורג]]=1,MAX(D$2:D1507)+1,D1507))</f>
        <v/>
      </c>
    </row>
    <row r="1509" spans="1:4" x14ac:dyDescent="0.2">
      <c r="A1509" s="2" t="s">
        <v>965</v>
      </c>
      <c r="B1509">
        <v>1508</v>
      </c>
      <c r="D1509" t="str">
        <f>IF(ISBLANK(Table1[[#This Row],[נסיעות מדורג]]),"",IF(Table1[[#This Row],[נסיעות מדורג]]=1,MAX(D$2:D1508)+1,D1508))</f>
        <v/>
      </c>
    </row>
    <row r="1510" spans="1:4" ht="15" thickBot="1" x14ac:dyDescent="0.25">
      <c r="A1510" s="3" t="s">
        <v>966</v>
      </c>
      <c r="B1510">
        <v>1509</v>
      </c>
      <c r="D1510" t="str">
        <f>IF(ISBLANK(Table1[[#This Row],[נסיעות מדורג]]),"",IF(Table1[[#This Row],[נסיעות מדורג]]=1,MAX(D$2:D1509)+1,D1509))</f>
        <v/>
      </c>
    </row>
    <row r="1511" spans="1:4" ht="15" thickBot="1" x14ac:dyDescent="0.25">
      <c r="A1511" s="1" t="s">
        <v>872</v>
      </c>
      <c r="B1511">
        <v>1510</v>
      </c>
      <c r="D1511" t="str">
        <f>IF(ISBLANK(Table1[[#This Row],[נסיעות מדורג]]),"",IF(Table1[[#This Row],[נסיעות מדורג]]=1,MAX(D$2:D1510)+1,D1510))</f>
        <v/>
      </c>
    </row>
    <row r="1512" spans="1:4" x14ac:dyDescent="0.2">
      <c r="A1512" s="2" t="s">
        <v>967</v>
      </c>
      <c r="B1512">
        <v>1511</v>
      </c>
      <c r="D1512" t="str">
        <f>IF(ISBLANK(Table1[[#This Row],[נסיעות מדורג]]),"",IF(Table1[[#This Row],[נסיעות מדורג]]=1,MAX(D$2:D1511)+1,D1511))</f>
        <v/>
      </c>
    </row>
    <row r="1513" spans="1:4" ht="15" thickBot="1" x14ac:dyDescent="0.25">
      <c r="A1513" s="3" t="s">
        <v>968</v>
      </c>
      <c r="B1513">
        <v>1512</v>
      </c>
      <c r="D1513" t="str">
        <f>IF(ISBLANK(Table1[[#This Row],[נסיעות מדורג]]),"",IF(Table1[[#This Row],[נסיעות מדורג]]=1,MAX(D$2:D1512)+1,D1512))</f>
        <v/>
      </c>
    </row>
    <row r="1514" spans="1:4" ht="15" thickBot="1" x14ac:dyDescent="0.25">
      <c r="A1514" s="1" t="s">
        <v>872</v>
      </c>
      <c r="B1514">
        <v>1513</v>
      </c>
      <c r="D1514" t="str">
        <f>IF(ISBLANK(Table1[[#This Row],[נסיעות מדורג]]),"",IF(Table1[[#This Row],[נסיעות מדורג]]=1,MAX(D$2:D1513)+1,D1513))</f>
        <v/>
      </c>
    </row>
    <row r="1515" spans="1:4" x14ac:dyDescent="0.2">
      <c r="A1515" s="2" t="s">
        <v>969</v>
      </c>
      <c r="B1515">
        <v>1514</v>
      </c>
      <c r="D1515" t="str">
        <f>IF(ISBLANK(Table1[[#This Row],[נסיעות מדורג]]),"",IF(Table1[[#This Row],[נסיעות מדורג]]=1,MAX(D$2:D1514)+1,D1514))</f>
        <v/>
      </c>
    </row>
    <row r="1516" spans="1:4" ht="15" thickBot="1" x14ac:dyDescent="0.25">
      <c r="A1516" s="3" t="s">
        <v>970</v>
      </c>
      <c r="B1516">
        <v>1515</v>
      </c>
      <c r="D1516" t="str">
        <f>IF(ISBLANK(Table1[[#This Row],[נסיעות מדורג]]),"",IF(Table1[[#This Row],[נסיעות מדורג]]=1,MAX(D$2:D1515)+1,D1515))</f>
        <v/>
      </c>
    </row>
    <row r="1517" spans="1:4" ht="15" thickBot="1" x14ac:dyDescent="0.25">
      <c r="A1517" s="1" t="s">
        <v>872</v>
      </c>
      <c r="B1517">
        <v>1516</v>
      </c>
      <c r="D1517" t="str">
        <f>IF(ISBLANK(Table1[[#This Row],[נסיעות מדורג]]),"",IF(Table1[[#This Row],[נסיעות מדורג]]=1,MAX(D$2:D1516)+1,D1516))</f>
        <v/>
      </c>
    </row>
    <row r="1518" spans="1:4" x14ac:dyDescent="0.2">
      <c r="A1518" s="2" t="s">
        <v>971</v>
      </c>
      <c r="B1518">
        <v>1517</v>
      </c>
      <c r="D1518" t="str">
        <f>IF(ISBLANK(Table1[[#This Row],[נסיעות מדורג]]),"",IF(Table1[[#This Row],[נסיעות מדורג]]=1,MAX(D$2:D1517)+1,D1517))</f>
        <v/>
      </c>
    </row>
    <row r="1519" spans="1:4" ht="15" thickBot="1" x14ac:dyDescent="0.25">
      <c r="A1519" s="3" t="s">
        <v>972</v>
      </c>
      <c r="B1519">
        <v>1518</v>
      </c>
      <c r="D1519" t="str">
        <f>IF(ISBLANK(Table1[[#This Row],[נסיעות מדורג]]),"",IF(Table1[[#This Row],[נסיעות מדורג]]=1,MAX(D$2:D1518)+1,D1518))</f>
        <v/>
      </c>
    </row>
    <row r="1520" spans="1:4" ht="15" thickBot="1" x14ac:dyDescent="0.25">
      <c r="A1520" s="1" t="s">
        <v>872</v>
      </c>
      <c r="B1520">
        <v>1519</v>
      </c>
      <c r="D1520" t="str">
        <f>IF(ISBLANK(Table1[[#This Row],[נסיעות מדורג]]),"",IF(Table1[[#This Row],[נסיעות מדורג]]=1,MAX(D$2:D1519)+1,D1519))</f>
        <v/>
      </c>
    </row>
    <row r="1521" spans="1:4" x14ac:dyDescent="0.2">
      <c r="A1521" s="2" t="s">
        <v>973</v>
      </c>
      <c r="B1521">
        <v>1520</v>
      </c>
      <c r="D1521" t="str">
        <f>IF(ISBLANK(Table1[[#This Row],[נסיעות מדורג]]),"",IF(Table1[[#This Row],[נסיעות מדורג]]=1,MAX(D$2:D1520)+1,D1520))</f>
        <v/>
      </c>
    </row>
    <row r="1522" spans="1:4" ht="15" thickBot="1" x14ac:dyDescent="0.25">
      <c r="A1522" s="3" t="s">
        <v>974</v>
      </c>
      <c r="B1522">
        <v>1521</v>
      </c>
      <c r="D1522" t="str">
        <f>IF(ISBLANK(Table1[[#This Row],[נסיעות מדורג]]),"",IF(Table1[[#This Row],[נסיעות מדורג]]=1,MAX(D$2:D1521)+1,D1521))</f>
        <v/>
      </c>
    </row>
    <row r="1523" spans="1:4" ht="15" thickBot="1" x14ac:dyDescent="0.25">
      <c r="A1523" s="1" t="s">
        <v>872</v>
      </c>
      <c r="B1523">
        <v>1522</v>
      </c>
      <c r="D1523" t="str">
        <f>IF(ISBLANK(Table1[[#This Row],[נסיעות מדורג]]),"",IF(Table1[[#This Row],[נסיעות מדורג]]=1,MAX(D$2:D1522)+1,D1522))</f>
        <v/>
      </c>
    </row>
    <row r="1524" spans="1:4" x14ac:dyDescent="0.2">
      <c r="A1524" s="2" t="s">
        <v>975</v>
      </c>
      <c r="B1524">
        <v>1523</v>
      </c>
      <c r="D1524" t="str">
        <f>IF(ISBLANK(Table1[[#This Row],[נסיעות מדורג]]),"",IF(Table1[[#This Row],[נסיעות מדורג]]=1,MAX(D$2:D1523)+1,D1523))</f>
        <v/>
      </c>
    </row>
    <row r="1525" spans="1:4" ht="15" thickBot="1" x14ac:dyDescent="0.25">
      <c r="A1525" s="3" t="s">
        <v>976</v>
      </c>
      <c r="B1525">
        <v>1524</v>
      </c>
      <c r="D1525" t="str">
        <f>IF(ISBLANK(Table1[[#This Row],[נסיעות מדורג]]),"",IF(Table1[[#This Row],[נסיעות מדורג]]=1,MAX(D$2:D1524)+1,D1524))</f>
        <v/>
      </c>
    </row>
    <row r="1526" spans="1:4" ht="15" thickBot="1" x14ac:dyDescent="0.25">
      <c r="A1526" s="1" t="s">
        <v>872</v>
      </c>
      <c r="B1526">
        <v>1525</v>
      </c>
      <c r="D1526" t="str">
        <f>IF(ISBLANK(Table1[[#This Row],[נסיעות מדורג]]),"",IF(Table1[[#This Row],[נסיעות מדורג]]=1,MAX(D$2:D1525)+1,D1525))</f>
        <v/>
      </c>
    </row>
    <row r="1527" spans="1:4" x14ac:dyDescent="0.2">
      <c r="A1527" s="2" t="s">
        <v>977</v>
      </c>
      <c r="B1527">
        <v>1526</v>
      </c>
      <c r="D1527" t="str">
        <f>IF(ISBLANK(Table1[[#This Row],[נסיעות מדורג]]),"",IF(Table1[[#This Row],[נסיעות מדורג]]=1,MAX(D$2:D1526)+1,D1526))</f>
        <v/>
      </c>
    </row>
    <row r="1528" spans="1:4" ht="15" thickBot="1" x14ac:dyDescent="0.25">
      <c r="A1528" s="3" t="s">
        <v>978</v>
      </c>
      <c r="B1528">
        <v>1527</v>
      </c>
      <c r="D1528" t="str">
        <f>IF(ISBLANK(Table1[[#This Row],[נסיעות מדורג]]),"",IF(Table1[[#This Row],[נסיעות מדורג]]=1,MAX(D$2:D1527)+1,D1527))</f>
        <v/>
      </c>
    </row>
    <row r="1529" spans="1:4" ht="15" thickBot="1" x14ac:dyDescent="0.25">
      <c r="A1529" s="1" t="s">
        <v>872</v>
      </c>
      <c r="B1529">
        <v>1528</v>
      </c>
      <c r="D1529" t="str">
        <f>IF(ISBLANK(Table1[[#This Row],[נסיעות מדורג]]),"",IF(Table1[[#This Row],[נסיעות מדורג]]=1,MAX(D$2:D1528)+1,D1528))</f>
        <v/>
      </c>
    </row>
    <row r="1530" spans="1:4" x14ac:dyDescent="0.2">
      <c r="A1530" s="2" t="s">
        <v>191</v>
      </c>
      <c r="B1530">
        <v>1529</v>
      </c>
      <c r="C1530">
        <v>1</v>
      </c>
      <c r="D1530">
        <f>IF(ISBLANK(Table1[[#This Row],[נסיעות מדורג]]),"",IF(Table1[[#This Row],[נסיעות מדורג]]=1,MAX(D$2:D1529)+1,D1529))</f>
        <v>57</v>
      </c>
    </row>
    <row r="1531" spans="1:4" ht="15" thickBot="1" x14ac:dyDescent="0.25">
      <c r="A1531" s="3" t="s">
        <v>979</v>
      </c>
      <c r="B1531">
        <v>1530</v>
      </c>
      <c r="C1531">
        <v>2</v>
      </c>
      <c r="D1531">
        <f>IF(ISBLANK(Table1[[#This Row],[נסיעות מדורג]]),"",IF(Table1[[#This Row],[נסיעות מדורג]]=1,MAX(D$2:D1530)+1,D1530))</f>
        <v>57</v>
      </c>
    </row>
    <row r="1532" spans="1:4" ht="15" thickBot="1" x14ac:dyDescent="0.25">
      <c r="A1532" s="1" t="s">
        <v>872</v>
      </c>
      <c r="B1532">
        <v>1531</v>
      </c>
      <c r="D1532" t="str">
        <f>IF(ISBLANK(Table1[[#This Row],[נסיעות מדורג]]),"",IF(Table1[[#This Row],[נסיעות מדורג]]=1,MAX(D$2:D1531)+1,D1531))</f>
        <v/>
      </c>
    </row>
    <row r="1533" spans="1:4" x14ac:dyDescent="0.2">
      <c r="A1533" s="2" t="s">
        <v>980</v>
      </c>
      <c r="B1533">
        <v>1532</v>
      </c>
      <c r="D1533" t="str">
        <f>IF(ISBLANK(Table1[[#This Row],[נסיעות מדורג]]),"",IF(Table1[[#This Row],[נסיעות מדורג]]=1,MAX(D$2:D1532)+1,D1532))</f>
        <v/>
      </c>
    </row>
    <row r="1534" spans="1:4" ht="15" thickBot="1" x14ac:dyDescent="0.25">
      <c r="A1534" s="3" t="s">
        <v>981</v>
      </c>
      <c r="B1534">
        <v>1533</v>
      </c>
      <c r="D1534" t="str">
        <f>IF(ISBLANK(Table1[[#This Row],[נסיעות מדורג]]),"",IF(Table1[[#This Row],[נסיעות מדורג]]=1,MAX(D$2:D1533)+1,D1533))</f>
        <v/>
      </c>
    </row>
    <row r="1535" spans="1:4" ht="15" thickBot="1" x14ac:dyDescent="0.25">
      <c r="A1535" s="1" t="s">
        <v>872</v>
      </c>
      <c r="B1535">
        <v>1534</v>
      </c>
      <c r="D1535" t="str">
        <f>IF(ISBLANK(Table1[[#This Row],[נסיעות מדורג]]),"",IF(Table1[[#This Row],[נסיעות מדורג]]=1,MAX(D$2:D1534)+1,D1534))</f>
        <v/>
      </c>
    </row>
    <row r="1536" spans="1:4" x14ac:dyDescent="0.2">
      <c r="A1536" s="2" t="s">
        <v>982</v>
      </c>
      <c r="B1536">
        <v>1535</v>
      </c>
      <c r="D1536" t="str">
        <f>IF(ISBLANK(Table1[[#This Row],[נסיעות מדורג]]),"",IF(Table1[[#This Row],[נסיעות מדורג]]=1,MAX(D$2:D1535)+1,D1535))</f>
        <v/>
      </c>
    </row>
    <row r="1537" spans="1:4" ht="15" thickBot="1" x14ac:dyDescent="0.25">
      <c r="A1537" s="3" t="s">
        <v>983</v>
      </c>
      <c r="B1537">
        <v>1536</v>
      </c>
      <c r="D1537" t="str">
        <f>IF(ISBLANK(Table1[[#This Row],[נסיעות מדורג]]),"",IF(Table1[[#This Row],[נסיעות מדורג]]=1,MAX(D$2:D1536)+1,D1536))</f>
        <v/>
      </c>
    </row>
    <row r="1538" spans="1:4" ht="15" thickBot="1" x14ac:dyDescent="0.25">
      <c r="A1538" s="1" t="s">
        <v>872</v>
      </c>
      <c r="B1538">
        <v>1537</v>
      </c>
      <c r="D1538" t="str">
        <f>IF(ISBLANK(Table1[[#This Row],[נסיעות מדורג]]),"",IF(Table1[[#This Row],[נסיעות מדורג]]=1,MAX(D$2:D1537)+1,D1537))</f>
        <v/>
      </c>
    </row>
    <row r="1539" spans="1:4" x14ac:dyDescent="0.2">
      <c r="A1539" s="2" t="s">
        <v>984</v>
      </c>
      <c r="B1539">
        <v>1538</v>
      </c>
      <c r="D1539" t="str">
        <f>IF(ISBLANK(Table1[[#This Row],[נסיעות מדורג]]),"",IF(Table1[[#This Row],[נסיעות מדורג]]=1,MAX(D$2:D1538)+1,D1538))</f>
        <v/>
      </c>
    </row>
    <row r="1540" spans="1:4" ht="15" thickBot="1" x14ac:dyDescent="0.25">
      <c r="A1540" s="3" t="s">
        <v>985</v>
      </c>
      <c r="B1540">
        <v>1539</v>
      </c>
      <c r="D1540" t="str">
        <f>IF(ISBLANK(Table1[[#This Row],[נסיעות מדורג]]),"",IF(Table1[[#This Row],[נסיעות מדורג]]=1,MAX(D$2:D1539)+1,D1539))</f>
        <v/>
      </c>
    </row>
    <row r="1541" spans="1:4" ht="15" thickBot="1" x14ac:dyDescent="0.25">
      <c r="A1541" s="1" t="s">
        <v>872</v>
      </c>
      <c r="B1541">
        <v>1540</v>
      </c>
      <c r="D1541" t="str">
        <f>IF(ISBLANK(Table1[[#This Row],[נסיעות מדורג]]),"",IF(Table1[[#This Row],[נסיעות מדורג]]=1,MAX(D$2:D1540)+1,D1540))</f>
        <v/>
      </c>
    </row>
    <row r="1542" spans="1:4" x14ac:dyDescent="0.2">
      <c r="A1542" s="2" t="s">
        <v>986</v>
      </c>
      <c r="B1542">
        <v>1541</v>
      </c>
      <c r="D1542" t="str">
        <f>IF(ISBLANK(Table1[[#This Row],[נסיעות מדורג]]),"",IF(Table1[[#This Row],[נסיעות מדורג]]=1,MAX(D$2:D1541)+1,D1541))</f>
        <v/>
      </c>
    </row>
    <row r="1543" spans="1:4" ht="15" thickBot="1" x14ac:dyDescent="0.25">
      <c r="A1543" s="3" t="s">
        <v>987</v>
      </c>
      <c r="B1543">
        <v>1542</v>
      </c>
      <c r="D1543" t="str">
        <f>IF(ISBLANK(Table1[[#This Row],[נסיעות מדורג]]),"",IF(Table1[[#This Row],[נסיעות מדורג]]=1,MAX(D$2:D1542)+1,D1542))</f>
        <v/>
      </c>
    </row>
    <row r="1544" spans="1:4" ht="15" thickBot="1" x14ac:dyDescent="0.25">
      <c r="A1544" s="1" t="s">
        <v>872</v>
      </c>
      <c r="B1544">
        <v>1543</v>
      </c>
      <c r="D1544" t="str">
        <f>IF(ISBLANK(Table1[[#This Row],[נסיעות מדורג]]),"",IF(Table1[[#This Row],[נסיעות מדורג]]=1,MAX(D$2:D1543)+1,D1543))</f>
        <v/>
      </c>
    </row>
    <row r="1545" spans="1:4" x14ac:dyDescent="0.2">
      <c r="A1545" s="2" t="s">
        <v>988</v>
      </c>
      <c r="B1545">
        <v>1544</v>
      </c>
      <c r="D1545" t="str">
        <f>IF(ISBLANK(Table1[[#This Row],[נסיעות מדורג]]),"",IF(Table1[[#This Row],[נסיעות מדורג]]=1,MAX(D$2:D1544)+1,D1544))</f>
        <v/>
      </c>
    </row>
    <row r="1546" spans="1:4" ht="15" thickBot="1" x14ac:dyDescent="0.25">
      <c r="A1546" s="3" t="s">
        <v>989</v>
      </c>
      <c r="B1546">
        <v>1545</v>
      </c>
      <c r="D1546" t="str">
        <f>IF(ISBLANK(Table1[[#This Row],[נסיעות מדורג]]),"",IF(Table1[[#This Row],[נסיעות מדורג]]=1,MAX(D$2:D1545)+1,D1545))</f>
        <v/>
      </c>
    </row>
    <row r="1547" spans="1:4" ht="15" thickBot="1" x14ac:dyDescent="0.25">
      <c r="A1547" s="1" t="s">
        <v>872</v>
      </c>
      <c r="B1547">
        <v>1546</v>
      </c>
      <c r="D1547" t="str">
        <f>IF(ISBLANK(Table1[[#This Row],[נסיעות מדורג]]),"",IF(Table1[[#This Row],[נסיעות מדורג]]=1,MAX(D$2:D1546)+1,D1546))</f>
        <v/>
      </c>
    </row>
    <row r="1548" spans="1:4" x14ac:dyDescent="0.2">
      <c r="A1548" s="2" t="s">
        <v>990</v>
      </c>
      <c r="B1548">
        <v>1547</v>
      </c>
      <c r="C1548">
        <v>1</v>
      </c>
      <c r="D1548">
        <f>IF(ISBLANK(Table1[[#This Row],[נסיעות מדורג]]),"",IF(Table1[[#This Row],[נסיעות מדורג]]=1,MAX(D$2:D1547)+1,D1547))</f>
        <v>58</v>
      </c>
    </row>
    <row r="1549" spans="1:4" ht="15" thickBot="1" x14ac:dyDescent="0.25">
      <c r="A1549" s="3" t="s">
        <v>991</v>
      </c>
      <c r="B1549">
        <v>1548</v>
      </c>
      <c r="C1549">
        <v>2</v>
      </c>
      <c r="D1549">
        <f>IF(ISBLANK(Table1[[#This Row],[נסיעות מדורג]]),"",IF(Table1[[#This Row],[נסיעות מדורג]]=1,MAX(D$2:D1548)+1,D1548))</f>
        <v>58</v>
      </c>
    </row>
    <row r="1550" spans="1:4" ht="15" thickBot="1" x14ac:dyDescent="0.25">
      <c r="A1550" s="1" t="s">
        <v>872</v>
      </c>
      <c r="B1550">
        <v>1549</v>
      </c>
      <c r="D1550" t="str">
        <f>IF(ISBLANK(Table1[[#This Row],[נסיעות מדורג]]),"",IF(Table1[[#This Row],[נסיעות מדורג]]=1,MAX(D$2:D1549)+1,D1549))</f>
        <v/>
      </c>
    </row>
    <row r="1551" spans="1:4" x14ac:dyDescent="0.2">
      <c r="A1551" s="2" t="s">
        <v>992</v>
      </c>
      <c r="B1551">
        <v>1550</v>
      </c>
      <c r="C1551">
        <v>1</v>
      </c>
      <c r="D1551">
        <f>IF(ISBLANK(Table1[[#This Row],[נסיעות מדורג]]),"",IF(Table1[[#This Row],[נסיעות מדורג]]=1,MAX(D$2:D1550)+1,D1550))</f>
        <v>59</v>
      </c>
    </row>
    <row r="1552" spans="1:4" ht="15" thickBot="1" x14ac:dyDescent="0.25">
      <c r="A1552" s="3" t="s">
        <v>993</v>
      </c>
      <c r="B1552">
        <v>1551</v>
      </c>
      <c r="C1552">
        <v>2</v>
      </c>
      <c r="D1552">
        <f>IF(ISBLANK(Table1[[#This Row],[נסיעות מדורג]]),"",IF(Table1[[#This Row],[נסיעות מדורג]]=1,MAX(D$2:D1551)+1,D1551))</f>
        <v>59</v>
      </c>
    </row>
    <row r="1553" spans="1:4" ht="15" thickBot="1" x14ac:dyDescent="0.25">
      <c r="A1553" s="1" t="s">
        <v>872</v>
      </c>
      <c r="B1553">
        <v>1552</v>
      </c>
      <c r="D1553" t="str">
        <f>IF(ISBLANK(Table1[[#This Row],[נסיעות מדורג]]),"",IF(Table1[[#This Row],[נסיעות מדורג]]=1,MAX(D$2:D1552)+1,D1552))</f>
        <v/>
      </c>
    </row>
    <row r="1554" spans="1:4" x14ac:dyDescent="0.2">
      <c r="A1554" s="2" t="s">
        <v>994</v>
      </c>
      <c r="B1554">
        <v>1553</v>
      </c>
      <c r="D1554" t="str">
        <f>IF(ISBLANK(Table1[[#This Row],[נסיעות מדורג]]),"",IF(Table1[[#This Row],[נסיעות מדורג]]=1,MAX(D$2:D1553)+1,D1553))</f>
        <v/>
      </c>
    </row>
    <row r="1555" spans="1:4" ht="15" thickBot="1" x14ac:dyDescent="0.25">
      <c r="A1555" s="3" t="s">
        <v>995</v>
      </c>
      <c r="B1555">
        <v>1554</v>
      </c>
      <c r="D1555" t="str">
        <f>IF(ISBLANK(Table1[[#This Row],[נסיעות מדורג]]),"",IF(Table1[[#This Row],[נסיעות מדורג]]=1,MAX(D$2:D1554)+1,D1554))</f>
        <v/>
      </c>
    </row>
    <row r="1556" spans="1:4" ht="15" thickBot="1" x14ac:dyDescent="0.25">
      <c r="A1556" s="1" t="s">
        <v>872</v>
      </c>
      <c r="B1556">
        <v>1555</v>
      </c>
      <c r="D1556" t="str">
        <f>IF(ISBLANK(Table1[[#This Row],[נסיעות מדורג]]),"",IF(Table1[[#This Row],[נסיעות מדורג]]=1,MAX(D$2:D1555)+1,D1555))</f>
        <v/>
      </c>
    </row>
    <row r="1557" spans="1:4" x14ac:dyDescent="0.2">
      <c r="A1557" s="2" t="s">
        <v>996</v>
      </c>
      <c r="B1557">
        <v>1556</v>
      </c>
      <c r="D1557" t="str">
        <f>IF(ISBLANK(Table1[[#This Row],[נסיעות מדורג]]),"",IF(Table1[[#This Row],[נסיעות מדורג]]=1,MAX(D$2:D1556)+1,D1556))</f>
        <v/>
      </c>
    </row>
    <row r="1558" spans="1:4" ht="15" thickBot="1" x14ac:dyDescent="0.25">
      <c r="A1558" s="3" t="s">
        <v>997</v>
      </c>
      <c r="B1558">
        <v>1557</v>
      </c>
      <c r="D1558" t="str">
        <f>IF(ISBLANK(Table1[[#This Row],[נסיעות מדורג]]),"",IF(Table1[[#This Row],[נסיעות מדורג]]=1,MAX(D$2:D1557)+1,D1557))</f>
        <v/>
      </c>
    </row>
    <row r="1559" spans="1:4" ht="15" thickBot="1" x14ac:dyDescent="0.25">
      <c r="A1559" s="1" t="s">
        <v>872</v>
      </c>
      <c r="B1559">
        <v>1558</v>
      </c>
      <c r="D1559" t="str">
        <f>IF(ISBLANK(Table1[[#This Row],[נסיעות מדורג]]),"",IF(Table1[[#This Row],[נסיעות מדורג]]=1,MAX(D$2:D1558)+1,D1558))</f>
        <v/>
      </c>
    </row>
    <row r="1560" spans="1:4" x14ac:dyDescent="0.2">
      <c r="A1560" s="2" t="s">
        <v>998</v>
      </c>
      <c r="B1560">
        <v>1559</v>
      </c>
      <c r="D1560" t="str">
        <f>IF(ISBLANK(Table1[[#This Row],[נסיעות מדורג]]),"",IF(Table1[[#This Row],[נסיעות מדורג]]=1,MAX(D$2:D1559)+1,D1559))</f>
        <v/>
      </c>
    </row>
    <row r="1561" spans="1:4" ht="15" thickBot="1" x14ac:dyDescent="0.25">
      <c r="A1561" s="3" t="s">
        <v>999</v>
      </c>
      <c r="B1561">
        <v>1560</v>
      </c>
      <c r="D1561" t="str">
        <f>IF(ISBLANK(Table1[[#This Row],[נסיעות מדורג]]),"",IF(Table1[[#This Row],[נסיעות מדורג]]=1,MAX(D$2:D1560)+1,D1560))</f>
        <v/>
      </c>
    </row>
    <row r="1562" spans="1:4" ht="15" thickBot="1" x14ac:dyDescent="0.25">
      <c r="A1562" s="1" t="s">
        <v>872</v>
      </c>
      <c r="B1562">
        <v>1561</v>
      </c>
      <c r="D1562" t="str">
        <f>IF(ISBLANK(Table1[[#This Row],[נסיעות מדורג]]),"",IF(Table1[[#This Row],[נסיעות מדורג]]=1,MAX(D$2:D1561)+1,D1561))</f>
        <v/>
      </c>
    </row>
    <row r="1563" spans="1:4" x14ac:dyDescent="0.2">
      <c r="A1563" s="2" t="s">
        <v>1000</v>
      </c>
      <c r="B1563">
        <v>1562</v>
      </c>
      <c r="D1563" t="str">
        <f>IF(ISBLANK(Table1[[#This Row],[נסיעות מדורג]]),"",IF(Table1[[#This Row],[נסיעות מדורג]]=1,MAX(D$2:D1562)+1,D1562))</f>
        <v/>
      </c>
    </row>
    <row r="1564" spans="1:4" ht="15" thickBot="1" x14ac:dyDescent="0.25">
      <c r="A1564" s="3" t="s">
        <v>1001</v>
      </c>
      <c r="B1564">
        <v>1563</v>
      </c>
      <c r="D1564" t="str">
        <f>IF(ISBLANK(Table1[[#This Row],[נסיעות מדורג]]),"",IF(Table1[[#This Row],[נסיעות מדורג]]=1,MAX(D$2:D1563)+1,D1563))</f>
        <v/>
      </c>
    </row>
    <row r="1565" spans="1:4" ht="15" thickBot="1" x14ac:dyDescent="0.25">
      <c r="A1565" s="1" t="s">
        <v>872</v>
      </c>
      <c r="B1565">
        <v>1564</v>
      </c>
      <c r="D1565" t="str">
        <f>IF(ISBLANK(Table1[[#This Row],[נסיעות מדורג]]),"",IF(Table1[[#This Row],[נסיעות מדורג]]=1,MAX(D$2:D1564)+1,D1564))</f>
        <v/>
      </c>
    </row>
    <row r="1566" spans="1:4" x14ac:dyDescent="0.2">
      <c r="A1566" s="2" t="s">
        <v>980</v>
      </c>
      <c r="B1566">
        <v>1565</v>
      </c>
      <c r="D1566" t="str">
        <f>IF(ISBLANK(Table1[[#This Row],[נסיעות מדורג]]),"",IF(Table1[[#This Row],[נסיעות מדורג]]=1,MAX(D$2:D1565)+1,D1565))</f>
        <v/>
      </c>
    </row>
    <row r="1567" spans="1:4" ht="15" thickBot="1" x14ac:dyDescent="0.25">
      <c r="A1567" s="3" t="s">
        <v>1002</v>
      </c>
      <c r="B1567">
        <v>1566</v>
      </c>
      <c r="D1567" t="str">
        <f>IF(ISBLANK(Table1[[#This Row],[נסיעות מדורג]]),"",IF(Table1[[#This Row],[נסיעות מדורג]]=1,MAX(D$2:D1566)+1,D1566))</f>
        <v/>
      </c>
    </row>
    <row r="1568" spans="1:4" ht="15" thickBot="1" x14ac:dyDescent="0.25">
      <c r="A1568" s="1" t="s">
        <v>872</v>
      </c>
      <c r="B1568">
        <v>1567</v>
      </c>
      <c r="D1568" t="str">
        <f>IF(ISBLANK(Table1[[#This Row],[נסיעות מדורג]]),"",IF(Table1[[#This Row],[נסיעות מדורג]]=1,MAX(D$2:D1567)+1,D1567))</f>
        <v/>
      </c>
    </row>
    <row r="1569" spans="1:4" x14ac:dyDescent="0.2">
      <c r="A1569" s="2" t="s">
        <v>1003</v>
      </c>
      <c r="B1569">
        <v>1568</v>
      </c>
      <c r="D1569" t="str">
        <f>IF(ISBLANK(Table1[[#This Row],[נסיעות מדורג]]),"",IF(Table1[[#This Row],[נסיעות מדורג]]=1,MAX(D$2:D1568)+1,D1568))</f>
        <v/>
      </c>
    </row>
    <row r="1570" spans="1:4" ht="15" thickBot="1" x14ac:dyDescent="0.25">
      <c r="A1570" s="3" t="s">
        <v>1004</v>
      </c>
      <c r="B1570">
        <v>1569</v>
      </c>
      <c r="D1570" t="str">
        <f>IF(ISBLANK(Table1[[#This Row],[נסיעות מדורג]]),"",IF(Table1[[#This Row],[נסיעות מדורג]]=1,MAX(D$2:D1569)+1,D1569))</f>
        <v/>
      </c>
    </row>
    <row r="1571" spans="1:4" ht="15" thickBot="1" x14ac:dyDescent="0.25">
      <c r="A1571" s="1" t="s">
        <v>872</v>
      </c>
      <c r="B1571">
        <v>1570</v>
      </c>
      <c r="D1571" t="str">
        <f>IF(ISBLANK(Table1[[#This Row],[נסיעות מדורג]]),"",IF(Table1[[#This Row],[נסיעות מדורג]]=1,MAX(D$2:D1570)+1,D1570))</f>
        <v/>
      </c>
    </row>
    <row r="1572" spans="1:4" x14ac:dyDescent="0.2">
      <c r="A1572" s="2" t="s">
        <v>1005</v>
      </c>
      <c r="B1572">
        <v>1571</v>
      </c>
      <c r="D1572" t="str">
        <f>IF(ISBLANK(Table1[[#This Row],[נסיעות מדורג]]),"",IF(Table1[[#This Row],[נסיעות מדורג]]=1,MAX(D$2:D1571)+1,D1571))</f>
        <v/>
      </c>
    </row>
    <row r="1573" spans="1:4" ht="15" thickBot="1" x14ac:dyDescent="0.25">
      <c r="A1573" s="3" t="s">
        <v>1006</v>
      </c>
      <c r="B1573">
        <v>1572</v>
      </c>
      <c r="D1573" t="str">
        <f>IF(ISBLANK(Table1[[#This Row],[נסיעות מדורג]]),"",IF(Table1[[#This Row],[נסיעות מדורג]]=1,MAX(D$2:D1572)+1,D1572))</f>
        <v/>
      </c>
    </row>
    <row r="1574" spans="1:4" ht="15" thickBot="1" x14ac:dyDescent="0.25">
      <c r="A1574" s="1" t="s">
        <v>872</v>
      </c>
      <c r="B1574">
        <v>1573</v>
      </c>
      <c r="D1574" t="str">
        <f>IF(ISBLANK(Table1[[#This Row],[נסיעות מדורג]]),"",IF(Table1[[#This Row],[נסיעות מדורג]]=1,MAX(D$2:D1573)+1,D1573))</f>
        <v/>
      </c>
    </row>
    <row r="1575" spans="1:4" x14ac:dyDescent="0.2">
      <c r="A1575" s="2" t="s">
        <v>1007</v>
      </c>
      <c r="B1575">
        <v>1574</v>
      </c>
      <c r="D1575" t="str">
        <f>IF(ISBLANK(Table1[[#This Row],[נסיעות מדורג]]),"",IF(Table1[[#This Row],[נסיעות מדורג]]=1,MAX(D$2:D1574)+1,D1574))</f>
        <v/>
      </c>
    </row>
    <row r="1576" spans="1:4" ht="15" thickBot="1" x14ac:dyDescent="0.25">
      <c r="A1576" s="3" t="s">
        <v>1008</v>
      </c>
      <c r="B1576">
        <v>1575</v>
      </c>
      <c r="D1576" t="str">
        <f>IF(ISBLANK(Table1[[#This Row],[נסיעות מדורג]]),"",IF(Table1[[#This Row],[נסיעות מדורג]]=1,MAX(D$2:D1575)+1,D1575))</f>
        <v/>
      </c>
    </row>
    <row r="1577" spans="1:4" ht="15" thickBot="1" x14ac:dyDescent="0.25">
      <c r="A1577" s="1" t="s">
        <v>872</v>
      </c>
      <c r="B1577">
        <v>1576</v>
      </c>
      <c r="D1577" t="str">
        <f>IF(ISBLANK(Table1[[#This Row],[נסיעות מדורג]]),"",IF(Table1[[#This Row],[נסיעות מדורג]]=1,MAX(D$2:D1576)+1,D1576))</f>
        <v/>
      </c>
    </row>
    <row r="1578" spans="1:4" x14ac:dyDescent="0.2">
      <c r="A1578" s="2" t="s">
        <v>1009</v>
      </c>
      <c r="B1578">
        <v>1577</v>
      </c>
      <c r="D1578" t="str">
        <f>IF(ISBLANK(Table1[[#This Row],[נסיעות מדורג]]),"",IF(Table1[[#This Row],[נסיעות מדורג]]=1,MAX(D$2:D1577)+1,D1577))</f>
        <v/>
      </c>
    </row>
    <row r="1579" spans="1:4" ht="15" thickBot="1" x14ac:dyDescent="0.25">
      <c r="A1579" s="3" t="s">
        <v>1010</v>
      </c>
      <c r="B1579">
        <v>1578</v>
      </c>
      <c r="D1579" t="str">
        <f>IF(ISBLANK(Table1[[#This Row],[נסיעות מדורג]]),"",IF(Table1[[#This Row],[נסיעות מדורג]]=1,MAX(D$2:D1578)+1,D1578))</f>
        <v/>
      </c>
    </row>
    <row r="1580" spans="1:4" ht="15" thickBot="1" x14ac:dyDescent="0.25">
      <c r="A1580" s="1" t="s">
        <v>872</v>
      </c>
      <c r="B1580">
        <v>1579</v>
      </c>
      <c r="D1580" t="str">
        <f>IF(ISBLANK(Table1[[#This Row],[נסיעות מדורג]]),"",IF(Table1[[#This Row],[נסיעות מדורג]]=1,MAX(D$2:D1579)+1,D1579))</f>
        <v/>
      </c>
    </row>
    <row r="1581" spans="1:4" x14ac:dyDescent="0.2">
      <c r="A1581" s="2" t="s">
        <v>1011</v>
      </c>
      <c r="B1581">
        <v>1580</v>
      </c>
      <c r="D1581" t="str">
        <f>IF(ISBLANK(Table1[[#This Row],[נסיעות מדורג]]),"",IF(Table1[[#This Row],[נסיעות מדורג]]=1,MAX(D$2:D1580)+1,D1580))</f>
        <v/>
      </c>
    </row>
    <row r="1582" spans="1:4" ht="15" thickBot="1" x14ac:dyDescent="0.25">
      <c r="A1582" s="3" t="s">
        <v>1012</v>
      </c>
      <c r="B1582">
        <v>1581</v>
      </c>
      <c r="D1582" t="str">
        <f>IF(ISBLANK(Table1[[#This Row],[נסיעות מדורג]]),"",IF(Table1[[#This Row],[נסיעות מדורג]]=1,MAX(D$2:D1581)+1,D1581))</f>
        <v/>
      </c>
    </row>
    <row r="1583" spans="1:4" ht="15" thickBot="1" x14ac:dyDescent="0.25">
      <c r="A1583" s="1" t="s">
        <v>872</v>
      </c>
      <c r="B1583">
        <v>1582</v>
      </c>
      <c r="D1583" t="str">
        <f>IF(ISBLANK(Table1[[#This Row],[נסיעות מדורג]]),"",IF(Table1[[#This Row],[נסיעות מדורג]]=1,MAX(D$2:D1582)+1,D1582))</f>
        <v/>
      </c>
    </row>
    <row r="1584" spans="1:4" x14ac:dyDescent="0.2">
      <c r="A1584" s="2" t="s">
        <v>1013</v>
      </c>
      <c r="B1584">
        <v>1583</v>
      </c>
      <c r="D1584" t="str">
        <f>IF(ISBLANK(Table1[[#This Row],[נסיעות מדורג]]),"",IF(Table1[[#This Row],[נסיעות מדורג]]=1,MAX(D$2:D1583)+1,D1583))</f>
        <v/>
      </c>
    </row>
    <row r="1585" spans="1:4" ht="15" thickBot="1" x14ac:dyDescent="0.25">
      <c r="A1585" s="3" t="s">
        <v>1014</v>
      </c>
      <c r="B1585">
        <v>1584</v>
      </c>
      <c r="D1585" t="str">
        <f>IF(ISBLANK(Table1[[#This Row],[נסיעות מדורג]]),"",IF(Table1[[#This Row],[נסיעות מדורג]]=1,MAX(D$2:D1584)+1,D1584))</f>
        <v/>
      </c>
    </row>
    <row r="1586" spans="1:4" ht="15" thickBot="1" x14ac:dyDescent="0.25">
      <c r="A1586" s="1" t="s">
        <v>872</v>
      </c>
      <c r="B1586">
        <v>1585</v>
      </c>
      <c r="D1586" t="str">
        <f>IF(ISBLANK(Table1[[#This Row],[נסיעות מדורג]]),"",IF(Table1[[#This Row],[נסיעות מדורג]]=1,MAX(D$2:D1585)+1,D1585))</f>
        <v/>
      </c>
    </row>
    <row r="1587" spans="1:4" x14ac:dyDescent="0.2">
      <c r="A1587" s="2" t="s">
        <v>1015</v>
      </c>
      <c r="B1587">
        <v>1586</v>
      </c>
      <c r="D1587" t="str">
        <f>IF(ISBLANK(Table1[[#This Row],[נסיעות מדורג]]),"",IF(Table1[[#This Row],[נסיעות מדורג]]=1,MAX(D$2:D1586)+1,D1586))</f>
        <v/>
      </c>
    </row>
    <row r="1588" spans="1:4" ht="15" thickBot="1" x14ac:dyDescent="0.25">
      <c r="A1588" s="3" t="s">
        <v>1016</v>
      </c>
      <c r="B1588">
        <v>1587</v>
      </c>
      <c r="D1588" t="str">
        <f>IF(ISBLANK(Table1[[#This Row],[נסיעות מדורג]]),"",IF(Table1[[#This Row],[נסיעות מדורג]]=1,MAX(D$2:D1587)+1,D1587))</f>
        <v/>
      </c>
    </row>
    <row r="1589" spans="1:4" ht="15" thickBot="1" x14ac:dyDescent="0.25">
      <c r="A1589" s="1" t="s">
        <v>872</v>
      </c>
      <c r="B1589">
        <v>1588</v>
      </c>
      <c r="D1589" t="str">
        <f>IF(ISBLANK(Table1[[#This Row],[נסיעות מדורג]]),"",IF(Table1[[#This Row],[נסיעות מדורג]]=1,MAX(D$2:D1588)+1,D1588))</f>
        <v/>
      </c>
    </row>
    <row r="1590" spans="1:4" x14ac:dyDescent="0.2">
      <c r="A1590" s="2" t="s">
        <v>1017</v>
      </c>
      <c r="B1590">
        <v>1589</v>
      </c>
      <c r="D1590" t="str">
        <f>IF(ISBLANK(Table1[[#This Row],[נסיעות מדורג]]),"",IF(Table1[[#This Row],[נסיעות מדורג]]=1,MAX(D$2:D1589)+1,D1589))</f>
        <v/>
      </c>
    </row>
    <row r="1591" spans="1:4" ht="15" thickBot="1" x14ac:dyDescent="0.25">
      <c r="A1591" s="3" t="s">
        <v>1018</v>
      </c>
      <c r="B1591">
        <v>1590</v>
      </c>
      <c r="D1591" t="str">
        <f>IF(ISBLANK(Table1[[#This Row],[נסיעות מדורג]]),"",IF(Table1[[#This Row],[נסיעות מדורג]]=1,MAX(D$2:D1590)+1,D1590))</f>
        <v/>
      </c>
    </row>
    <row r="1592" spans="1:4" ht="15" thickBot="1" x14ac:dyDescent="0.25">
      <c r="A1592" s="1" t="s">
        <v>872</v>
      </c>
      <c r="B1592">
        <v>1591</v>
      </c>
      <c r="D1592" t="str">
        <f>IF(ISBLANK(Table1[[#This Row],[נסיעות מדורג]]),"",IF(Table1[[#This Row],[נסיעות מדורג]]=1,MAX(D$2:D1591)+1,D1591))</f>
        <v/>
      </c>
    </row>
    <row r="1593" spans="1:4" x14ac:dyDescent="0.2">
      <c r="A1593" s="2" t="s">
        <v>1019</v>
      </c>
      <c r="B1593">
        <v>1592</v>
      </c>
      <c r="D1593" t="str">
        <f>IF(ISBLANK(Table1[[#This Row],[נסיעות מדורג]]),"",IF(Table1[[#This Row],[נסיעות מדורג]]=1,MAX(D$2:D1592)+1,D1592))</f>
        <v/>
      </c>
    </row>
    <row r="1594" spans="1:4" ht="15" thickBot="1" x14ac:dyDescent="0.25">
      <c r="A1594" s="3" t="s">
        <v>1020</v>
      </c>
      <c r="B1594">
        <v>1593</v>
      </c>
      <c r="D1594" t="str">
        <f>IF(ISBLANK(Table1[[#This Row],[נסיעות מדורג]]),"",IF(Table1[[#This Row],[נסיעות מדורג]]=1,MAX(D$2:D1593)+1,D1593))</f>
        <v/>
      </c>
    </row>
    <row r="1595" spans="1:4" ht="15" thickBot="1" x14ac:dyDescent="0.25">
      <c r="A1595" s="1" t="s">
        <v>872</v>
      </c>
      <c r="B1595">
        <v>1594</v>
      </c>
      <c r="D1595" t="str">
        <f>IF(ISBLANK(Table1[[#This Row],[נסיעות מדורג]]),"",IF(Table1[[#This Row],[נסיעות מדורג]]=1,MAX(D$2:D1594)+1,D1594))</f>
        <v/>
      </c>
    </row>
    <row r="1596" spans="1:4" x14ac:dyDescent="0.2">
      <c r="A1596" s="2" t="s">
        <v>1021</v>
      </c>
      <c r="B1596">
        <v>1595</v>
      </c>
      <c r="D1596" t="str">
        <f>IF(ISBLANK(Table1[[#This Row],[נסיעות מדורג]]),"",IF(Table1[[#This Row],[נסיעות מדורג]]=1,MAX(D$2:D1595)+1,D1595))</f>
        <v/>
      </c>
    </row>
    <row r="1597" spans="1:4" ht="15" thickBot="1" x14ac:dyDescent="0.25">
      <c r="A1597" s="3" t="s">
        <v>1022</v>
      </c>
      <c r="B1597">
        <v>1596</v>
      </c>
      <c r="D1597" t="str">
        <f>IF(ISBLANK(Table1[[#This Row],[נסיעות מדורג]]),"",IF(Table1[[#This Row],[נסיעות מדורג]]=1,MAX(D$2:D1596)+1,D1596))</f>
        <v/>
      </c>
    </row>
    <row r="1598" spans="1:4" ht="15" thickBot="1" x14ac:dyDescent="0.25">
      <c r="A1598" s="1" t="s">
        <v>872</v>
      </c>
      <c r="B1598">
        <v>1597</v>
      </c>
      <c r="D1598" t="str">
        <f>IF(ISBLANK(Table1[[#This Row],[נסיעות מדורג]]),"",IF(Table1[[#This Row],[נסיעות מדורג]]=1,MAX(D$2:D1597)+1,D1597))</f>
        <v/>
      </c>
    </row>
    <row r="1599" spans="1:4" x14ac:dyDescent="0.2">
      <c r="A1599" s="2" t="s">
        <v>1023</v>
      </c>
      <c r="B1599">
        <v>1598</v>
      </c>
      <c r="D1599" t="str">
        <f>IF(ISBLANK(Table1[[#This Row],[נסיעות מדורג]]),"",IF(Table1[[#This Row],[נסיעות מדורג]]=1,MAX(D$2:D1598)+1,D1598))</f>
        <v/>
      </c>
    </row>
    <row r="1600" spans="1:4" ht="15" thickBot="1" x14ac:dyDescent="0.25">
      <c r="A1600" s="3" t="s">
        <v>1024</v>
      </c>
      <c r="B1600">
        <v>1599</v>
      </c>
      <c r="D1600" t="str">
        <f>IF(ISBLANK(Table1[[#This Row],[נסיעות מדורג]]),"",IF(Table1[[#This Row],[נסיעות מדורג]]=1,MAX(D$2:D1599)+1,D1599))</f>
        <v/>
      </c>
    </row>
    <row r="1601" spans="1:4" ht="15" thickBot="1" x14ac:dyDescent="0.25">
      <c r="A1601" s="1" t="s">
        <v>872</v>
      </c>
      <c r="B1601">
        <v>1600</v>
      </c>
      <c r="D1601" t="str">
        <f>IF(ISBLANK(Table1[[#This Row],[נסיעות מדורג]]),"",IF(Table1[[#This Row],[נסיעות מדורג]]=1,MAX(D$2:D1600)+1,D1600))</f>
        <v/>
      </c>
    </row>
    <row r="1602" spans="1:4" x14ac:dyDescent="0.2">
      <c r="A1602" s="2" t="s">
        <v>1025</v>
      </c>
      <c r="B1602">
        <v>1601</v>
      </c>
      <c r="D1602" t="str">
        <f>IF(ISBLANK(Table1[[#This Row],[נסיעות מדורג]]),"",IF(Table1[[#This Row],[נסיעות מדורג]]=1,MAX(D$2:D1601)+1,D1601))</f>
        <v/>
      </c>
    </row>
    <row r="1603" spans="1:4" ht="15" thickBot="1" x14ac:dyDescent="0.25">
      <c r="A1603" s="3" t="s">
        <v>1026</v>
      </c>
      <c r="B1603">
        <v>1602</v>
      </c>
      <c r="D1603" t="str">
        <f>IF(ISBLANK(Table1[[#This Row],[נסיעות מדורג]]),"",IF(Table1[[#This Row],[נסיעות מדורג]]=1,MAX(D$2:D1602)+1,D1602))</f>
        <v/>
      </c>
    </row>
    <row r="1604" spans="1:4" ht="15" thickBot="1" x14ac:dyDescent="0.25">
      <c r="A1604" s="1" t="s">
        <v>872</v>
      </c>
      <c r="B1604">
        <v>1603</v>
      </c>
      <c r="D1604" t="str">
        <f>IF(ISBLANK(Table1[[#This Row],[נסיעות מדורג]]),"",IF(Table1[[#This Row],[נסיעות מדורג]]=1,MAX(D$2:D1603)+1,D1603))</f>
        <v/>
      </c>
    </row>
    <row r="1605" spans="1:4" x14ac:dyDescent="0.2">
      <c r="A1605" s="2" t="s">
        <v>1027</v>
      </c>
      <c r="B1605">
        <v>1604</v>
      </c>
      <c r="D1605" t="str">
        <f>IF(ISBLANK(Table1[[#This Row],[נסיעות מדורג]]),"",IF(Table1[[#This Row],[נסיעות מדורג]]=1,MAX(D$2:D1604)+1,D1604))</f>
        <v/>
      </c>
    </row>
    <row r="1606" spans="1:4" ht="15" thickBot="1" x14ac:dyDescent="0.25">
      <c r="A1606" s="3" t="s">
        <v>1028</v>
      </c>
      <c r="B1606">
        <v>1605</v>
      </c>
      <c r="D1606" t="str">
        <f>IF(ISBLANK(Table1[[#This Row],[נסיעות מדורג]]),"",IF(Table1[[#This Row],[נסיעות מדורג]]=1,MAX(D$2:D1605)+1,D1605))</f>
        <v/>
      </c>
    </row>
    <row r="1607" spans="1:4" ht="15" thickBot="1" x14ac:dyDescent="0.25">
      <c r="A1607" s="1" t="s">
        <v>872</v>
      </c>
      <c r="B1607">
        <v>1606</v>
      </c>
      <c r="D1607" t="str">
        <f>IF(ISBLANK(Table1[[#This Row],[נסיעות מדורג]]),"",IF(Table1[[#This Row],[נסיעות מדורג]]=1,MAX(D$2:D1606)+1,D1606))</f>
        <v/>
      </c>
    </row>
    <row r="1608" spans="1:4" x14ac:dyDescent="0.2">
      <c r="A1608" s="2" t="s">
        <v>4</v>
      </c>
      <c r="B1608">
        <v>1607</v>
      </c>
      <c r="C1608">
        <v>1</v>
      </c>
      <c r="D1608">
        <f>IF(ISBLANK(Table1[[#This Row],[נסיעות מדורג]]),"",IF(Table1[[#This Row],[נסיעות מדורג]]=1,MAX(D$2:D1607)+1,D1607))</f>
        <v>60</v>
      </c>
    </row>
    <row r="1609" spans="1:4" ht="15" thickBot="1" x14ac:dyDescent="0.25">
      <c r="A1609" s="3" t="s">
        <v>1029</v>
      </c>
      <c r="B1609">
        <v>1608</v>
      </c>
      <c r="C1609">
        <v>2</v>
      </c>
      <c r="D1609">
        <f>IF(ISBLANK(Table1[[#This Row],[נסיעות מדורג]]),"",IF(Table1[[#This Row],[נסיעות מדורג]]=1,MAX(D$2:D1608)+1,D1608))</f>
        <v>60</v>
      </c>
    </row>
    <row r="1610" spans="1:4" ht="15" thickBot="1" x14ac:dyDescent="0.25">
      <c r="A1610" s="1" t="s">
        <v>872</v>
      </c>
      <c r="B1610">
        <v>1609</v>
      </c>
      <c r="D1610" t="str">
        <f>IF(ISBLANK(Table1[[#This Row],[נסיעות מדורג]]),"",IF(Table1[[#This Row],[נסיעות מדורג]]=1,MAX(D$2:D1609)+1,D1609))</f>
        <v/>
      </c>
    </row>
    <row r="1611" spans="1:4" x14ac:dyDescent="0.2">
      <c r="A1611" s="2" t="s">
        <v>4</v>
      </c>
      <c r="B1611">
        <v>1610</v>
      </c>
      <c r="C1611">
        <v>1</v>
      </c>
      <c r="D1611">
        <f>IF(ISBLANK(Table1[[#This Row],[נסיעות מדורג]]),"",IF(Table1[[#This Row],[נסיעות מדורג]]=1,MAX(D$2:D1610)+1,D1610))</f>
        <v>61</v>
      </c>
    </row>
    <row r="1612" spans="1:4" ht="15" thickBot="1" x14ac:dyDescent="0.25">
      <c r="A1612" s="3" t="s">
        <v>1030</v>
      </c>
      <c r="B1612">
        <v>1611</v>
      </c>
      <c r="C1612">
        <v>2</v>
      </c>
      <c r="D1612">
        <f>IF(ISBLANK(Table1[[#This Row],[נסיעות מדורג]]),"",IF(Table1[[#This Row],[נסיעות מדורג]]=1,MAX(D$2:D1611)+1,D1611))</f>
        <v>61</v>
      </c>
    </row>
    <row r="1613" spans="1:4" ht="15" thickBot="1" x14ac:dyDescent="0.25">
      <c r="A1613" s="1" t="s">
        <v>1031</v>
      </c>
      <c r="B1613">
        <v>1612</v>
      </c>
      <c r="D1613" t="str">
        <f>IF(ISBLANK(Table1[[#This Row],[נסיעות מדורג]]),"",IF(Table1[[#This Row],[נסיעות מדורג]]=1,MAX(D$2:D1612)+1,D1612))</f>
        <v/>
      </c>
    </row>
    <row r="1614" spans="1:4" x14ac:dyDescent="0.2">
      <c r="A1614" s="2" t="s">
        <v>1032</v>
      </c>
      <c r="B1614">
        <v>1613</v>
      </c>
      <c r="D1614" t="str">
        <f>IF(ISBLANK(Table1[[#This Row],[נסיעות מדורג]]),"",IF(Table1[[#This Row],[נסיעות מדורג]]=1,MAX(D$2:D1613)+1,D1613))</f>
        <v/>
      </c>
    </row>
    <row r="1615" spans="1:4" ht="15" thickBot="1" x14ac:dyDescent="0.25">
      <c r="A1615" s="3" t="s">
        <v>1033</v>
      </c>
      <c r="B1615">
        <v>1614</v>
      </c>
      <c r="D1615" t="str">
        <f>IF(ISBLANK(Table1[[#This Row],[נסיעות מדורג]]),"",IF(Table1[[#This Row],[נסיעות מדורג]]=1,MAX(D$2:D1614)+1,D1614))</f>
        <v/>
      </c>
    </row>
    <row r="1616" spans="1:4" ht="15" thickBot="1" x14ac:dyDescent="0.25">
      <c r="A1616" s="1" t="s">
        <v>1031</v>
      </c>
      <c r="B1616">
        <v>1615</v>
      </c>
      <c r="D1616" t="str">
        <f>IF(ISBLANK(Table1[[#This Row],[נסיעות מדורג]]),"",IF(Table1[[#This Row],[נסיעות מדורג]]=1,MAX(D$2:D1615)+1,D1615))</f>
        <v/>
      </c>
    </row>
    <row r="1617" spans="1:4" x14ac:dyDescent="0.2">
      <c r="A1617" s="2" t="s">
        <v>1034</v>
      </c>
      <c r="B1617">
        <v>1616</v>
      </c>
      <c r="D1617" t="str">
        <f>IF(ISBLANK(Table1[[#This Row],[נסיעות מדורג]]),"",IF(Table1[[#This Row],[נסיעות מדורג]]=1,MAX(D$2:D1616)+1,D1616))</f>
        <v/>
      </c>
    </row>
    <row r="1618" spans="1:4" ht="15" thickBot="1" x14ac:dyDescent="0.25">
      <c r="A1618" s="3" t="s">
        <v>1035</v>
      </c>
      <c r="B1618">
        <v>1617</v>
      </c>
      <c r="D1618" t="str">
        <f>IF(ISBLANK(Table1[[#This Row],[נסיעות מדורג]]),"",IF(Table1[[#This Row],[נסיעות מדורג]]=1,MAX(D$2:D1617)+1,D1617))</f>
        <v/>
      </c>
    </row>
    <row r="1619" spans="1:4" ht="15" thickBot="1" x14ac:dyDescent="0.25">
      <c r="A1619" s="1" t="s">
        <v>1031</v>
      </c>
      <c r="B1619">
        <v>1618</v>
      </c>
      <c r="D1619" t="str">
        <f>IF(ISBLANK(Table1[[#This Row],[נסיעות מדורג]]),"",IF(Table1[[#This Row],[נסיעות מדורג]]=1,MAX(D$2:D1618)+1,D1618))</f>
        <v/>
      </c>
    </row>
    <row r="1620" spans="1:4" x14ac:dyDescent="0.2">
      <c r="A1620" s="2" t="s">
        <v>1036</v>
      </c>
      <c r="B1620">
        <v>1619</v>
      </c>
      <c r="D1620" t="str">
        <f>IF(ISBLANK(Table1[[#This Row],[נסיעות מדורג]]),"",IF(Table1[[#This Row],[נסיעות מדורג]]=1,MAX(D$2:D1619)+1,D1619))</f>
        <v/>
      </c>
    </row>
    <row r="1621" spans="1:4" ht="15" thickBot="1" x14ac:dyDescent="0.25">
      <c r="A1621" s="3" t="s">
        <v>1037</v>
      </c>
      <c r="B1621">
        <v>1620</v>
      </c>
      <c r="D1621" t="str">
        <f>IF(ISBLANK(Table1[[#This Row],[נסיעות מדורג]]),"",IF(Table1[[#This Row],[נסיעות מדורג]]=1,MAX(D$2:D1620)+1,D1620))</f>
        <v/>
      </c>
    </row>
    <row r="1622" spans="1:4" ht="15" thickBot="1" x14ac:dyDescent="0.25">
      <c r="A1622" s="1" t="s">
        <v>1031</v>
      </c>
      <c r="B1622">
        <v>1621</v>
      </c>
      <c r="D1622" t="str">
        <f>IF(ISBLANK(Table1[[#This Row],[נסיעות מדורג]]),"",IF(Table1[[#This Row],[נסיעות מדורג]]=1,MAX(D$2:D1621)+1,D1621))</f>
        <v/>
      </c>
    </row>
    <row r="1623" spans="1:4" x14ac:dyDescent="0.2">
      <c r="A1623" s="2" t="s">
        <v>1038</v>
      </c>
      <c r="B1623">
        <v>1622</v>
      </c>
      <c r="D1623" t="str">
        <f>IF(ISBLANK(Table1[[#This Row],[נסיעות מדורג]]),"",IF(Table1[[#This Row],[נסיעות מדורג]]=1,MAX(D$2:D1622)+1,D1622))</f>
        <v/>
      </c>
    </row>
    <row r="1624" spans="1:4" ht="15" thickBot="1" x14ac:dyDescent="0.25">
      <c r="A1624" s="3" t="s">
        <v>1039</v>
      </c>
      <c r="B1624">
        <v>1623</v>
      </c>
      <c r="D1624" t="str">
        <f>IF(ISBLANK(Table1[[#This Row],[נסיעות מדורג]]),"",IF(Table1[[#This Row],[נסיעות מדורג]]=1,MAX(D$2:D1623)+1,D1623))</f>
        <v/>
      </c>
    </row>
    <row r="1625" spans="1:4" ht="15" thickBot="1" x14ac:dyDescent="0.25">
      <c r="A1625" s="1" t="s">
        <v>1031</v>
      </c>
      <c r="B1625">
        <v>1624</v>
      </c>
      <c r="D1625" t="str">
        <f>IF(ISBLANK(Table1[[#This Row],[נסיעות מדורג]]),"",IF(Table1[[#This Row],[נסיעות מדורג]]=1,MAX(D$2:D1624)+1,D1624))</f>
        <v/>
      </c>
    </row>
    <row r="1626" spans="1:4" x14ac:dyDescent="0.2">
      <c r="A1626" s="2" t="s">
        <v>1040</v>
      </c>
      <c r="B1626">
        <v>1625</v>
      </c>
      <c r="D1626" t="str">
        <f>IF(ISBLANK(Table1[[#This Row],[נסיעות מדורג]]),"",IF(Table1[[#This Row],[נסיעות מדורג]]=1,MAX(D$2:D1625)+1,D1625))</f>
        <v/>
      </c>
    </row>
    <row r="1627" spans="1:4" ht="15" thickBot="1" x14ac:dyDescent="0.25">
      <c r="A1627" s="3" t="s">
        <v>1041</v>
      </c>
      <c r="B1627">
        <v>1626</v>
      </c>
      <c r="D1627" t="str">
        <f>IF(ISBLANK(Table1[[#This Row],[נסיעות מדורג]]),"",IF(Table1[[#This Row],[נסיעות מדורג]]=1,MAX(D$2:D1626)+1,D1626))</f>
        <v/>
      </c>
    </row>
    <row r="1628" spans="1:4" ht="15" thickBot="1" x14ac:dyDescent="0.25">
      <c r="A1628" s="1" t="s">
        <v>1031</v>
      </c>
      <c r="B1628">
        <v>1627</v>
      </c>
      <c r="D1628" t="str">
        <f>IF(ISBLANK(Table1[[#This Row],[נסיעות מדורג]]),"",IF(Table1[[#This Row],[נסיעות מדורג]]=1,MAX(D$2:D1627)+1,D1627))</f>
        <v/>
      </c>
    </row>
    <row r="1629" spans="1:4" x14ac:dyDescent="0.2">
      <c r="A1629" s="2" t="s">
        <v>1042</v>
      </c>
      <c r="B1629">
        <v>1628</v>
      </c>
      <c r="D1629" t="str">
        <f>IF(ISBLANK(Table1[[#This Row],[נסיעות מדורג]]),"",IF(Table1[[#This Row],[נסיעות מדורג]]=1,MAX(D$2:D1628)+1,D1628))</f>
        <v/>
      </c>
    </row>
    <row r="1630" spans="1:4" ht="15" thickBot="1" x14ac:dyDescent="0.25">
      <c r="A1630" s="3" t="s">
        <v>1043</v>
      </c>
      <c r="B1630">
        <v>1629</v>
      </c>
      <c r="D1630" t="str">
        <f>IF(ISBLANK(Table1[[#This Row],[נסיעות מדורג]]),"",IF(Table1[[#This Row],[נסיעות מדורג]]=1,MAX(D$2:D1629)+1,D1629))</f>
        <v/>
      </c>
    </row>
    <row r="1631" spans="1:4" ht="15" thickBot="1" x14ac:dyDescent="0.25">
      <c r="A1631" s="1" t="s">
        <v>1031</v>
      </c>
      <c r="B1631">
        <v>1630</v>
      </c>
      <c r="D1631" t="str">
        <f>IF(ISBLANK(Table1[[#This Row],[נסיעות מדורג]]),"",IF(Table1[[#This Row],[נסיעות מדורג]]=1,MAX(D$2:D1630)+1,D1630))</f>
        <v/>
      </c>
    </row>
    <row r="1632" spans="1:4" x14ac:dyDescent="0.2">
      <c r="A1632" s="2" t="s">
        <v>1044</v>
      </c>
      <c r="B1632">
        <v>1631</v>
      </c>
      <c r="D1632" t="str">
        <f>IF(ISBLANK(Table1[[#This Row],[נסיעות מדורג]]),"",IF(Table1[[#This Row],[נסיעות מדורג]]=1,MAX(D$2:D1631)+1,D1631))</f>
        <v/>
      </c>
    </row>
    <row r="1633" spans="1:4" ht="15" thickBot="1" x14ac:dyDescent="0.25">
      <c r="A1633" s="3" t="s">
        <v>1045</v>
      </c>
      <c r="B1633">
        <v>1632</v>
      </c>
      <c r="D1633" t="str">
        <f>IF(ISBLANK(Table1[[#This Row],[נסיעות מדורג]]),"",IF(Table1[[#This Row],[נסיעות מדורג]]=1,MAX(D$2:D1632)+1,D1632))</f>
        <v/>
      </c>
    </row>
    <row r="1634" spans="1:4" ht="15" thickBot="1" x14ac:dyDescent="0.25">
      <c r="A1634" s="1" t="s">
        <v>1031</v>
      </c>
      <c r="B1634">
        <v>1633</v>
      </c>
      <c r="D1634" t="str">
        <f>IF(ISBLANK(Table1[[#This Row],[נסיעות מדורג]]),"",IF(Table1[[#This Row],[נסיעות מדורג]]=1,MAX(D$2:D1633)+1,D1633))</f>
        <v/>
      </c>
    </row>
    <row r="1635" spans="1:4" x14ac:dyDescent="0.2">
      <c r="A1635" s="2" t="s">
        <v>1046</v>
      </c>
      <c r="B1635">
        <v>1634</v>
      </c>
      <c r="D1635" t="str">
        <f>IF(ISBLANK(Table1[[#This Row],[נסיעות מדורג]]),"",IF(Table1[[#This Row],[נסיעות מדורג]]=1,MAX(D$2:D1634)+1,D1634))</f>
        <v/>
      </c>
    </row>
    <row r="1636" spans="1:4" ht="15" thickBot="1" x14ac:dyDescent="0.25">
      <c r="A1636" s="3" t="s">
        <v>1047</v>
      </c>
      <c r="B1636">
        <v>1635</v>
      </c>
      <c r="D1636" t="str">
        <f>IF(ISBLANK(Table1[[#This Row],[נסיעות מדורג]]),"",IF(Table1[[#This Row],[נסיעות מדורג]]=1,MAX(D$2:D1635)+1,D1635))</f>
        <v/>
      </c>
    </row>
    <row r="1637" spans="1:4" ht="15" thickBot="1" x14ac:dyDescent="0.25">
      <c r="A1637" s="1" t="s">
        <v>1031</v>
      </c>
      <c r="B1637">
        <v>1636</v>
      </c>
      <c r="D1637" t="str">
        <f>IF(ISBLANK(Table1[[#This Row],[נסיעות מדורג]]),"",IF(Table1[[#This Row],[נסיעות מדורג]]=1,MAX(D$2:D1636)+1,D1636))</f>
        <v/>
      </c>
    </row>
    <row r="1638" spans="1:4" x14ac:dyDescent="0.2">
      <c r="A1638" s="2" t="s">
        <v>1048</v>
      </c>
      <c r="B1638">
        <v>1637</v>
      </c>
      <c r="D1638" t="str">
        <f>IF(ISBLANK(Table1[[#This Row],[נסיעות מדורג]]),"",IF(Table1[[#This Row],[נסיעות מדורג]]=1,MAX(D$2:D1637)+1,D1637))</f>
        <v/>
      </c>
    </row>
    <row r="1639" spans="1:4" ht="15" thickBot="1" x14ac:dyDescent="0.25">
      <c r="A1639" s="3" t="s">
        <v>1049</v>
      </c>
      <c r="B1639">
        <v>1638</v>
      </c>
      <c r="D1639" t="str">
        <f>IF(ISBLANK(Table1[[#This Row],[נסיעות מדורג]]),"",IF(Table1[[#This Row],[נסיעות מדורג]]=1,MAX(D$2:D1638)+1,D1638))</f>
        <v/>
      </c>
    </row>
    <row r="1640" spans="1:4" ht="15" thickBot="1" x14ac:dyDescent="0.25">
      <c r="A1640" s="1" t="s">
        <v>1031</v>
      </c>
      <c r="B1640">
        <v>1639</v>
      </c>
      <c r="D1640" t="str">
        <f>IF(ISBLANK(Table1[[#This Row],[נסיעות מדורג]]),"",IF(Table1[[#This Row],[נסיעות מדורג]]=1,MAX(D$2:D1639)+1,D1639))</f>
        <v/>
      </c>
    </row>
    <row r="1641" spans="1:4" x14ac:dyDescent="0.2">
      <c r="A1641" s="2" t="s">
        <v>1050</v>
      </c>
      <c r="B1641">
        <v>1640</v>
      </c>
      <c r="D1641" t="str">
        <f>IF(ISBLANK(Table1[[#This Row],[נסיעות מדורג]]),"",IF(Table1[[#This Row],[נסיעות מדורג]]=1,MAX(D$2:D1640)+1,D1640))</f>
        <v/>
      </c>
    </row>
    <row r="1642" spans="1:4" ht="15" thickBot="1" x14ac:dyDescent="0.25">
      <c r="A1642" s="3" t="s">
        <v>1051</v>
      </c>
      <c r="B1642">
        <v>1641</v>
      </c>
      <c r="D1642" t="str">
        <f>IF(ISBLANK(Table1[[#This Row],[נסיעות מדורג]]),"",IF(Table1[[#This Row],[נסיעות מדורג]]=1,MAX(D$2:D1641)+1,D1641))</f>
        <v/>
      </c>
    </row>
    <row r="1643" spans="1:4" ht="15" thickBot="1" x14ac:dyDescent="0.25">
      <c r="A1643" s="1" t="s">
        <v>1031</v>
      </c>
      <c r="B1643">
        <v>1642</v>
      </c>
      <c r="D1643" t="str">
        <f>IF(ISBLANK(Table1[[#This Row],[נסיעות מדורג]]),"",IF(Table1[[#This Row],[נסיעות מדורג]]=1,MAX(D$2:D1642)+1,D1642))</f>
        <v/>
      </c>
    </row>
    <row r="1644" spans="1:4" x14ac:dyDescent="0.2">
      <c r="A1644" s="2" t="s">
        <v>1052</v>
      </c>
      <c r="B1644">
        <v>1643</v>
      </c>
      <c r="D1644" t="str">
        <f>IF(ISBLANK(Table1[[#This Row],[נסיעות מדורג]]),"",IF(Table1[[#This Row],[נסיעות מדורג]]=1,MAX(D$2:D1643)+1,D1643))</f>
        <v/>
      </c>
    </row>
    <row r="1645" spans="1:4" ht="15" thickBot="1" x14ac:dyDescent="0.25">
      <c r="A1645" s="3" t="s">
        <v>1053</v>
      </c>
      <c r="B1645">
        <v>1644</v>
      </c>
      <c r="D1645" t="str">
        <f>IF(ISBLANK(Table1[[#This Row],[נסיעות מדורג]]),"",IF(Table1[[#This Row],[נסיעות מדורג]]=1,MAX(D$2:D1644)+1,D1644))</f>
        <v/>
      </c>
    </row>
    <row r="1646" spans="1:4" ht="15" thickBot="1" x14ac:dyDescent="0.25">
      <c r="A1646" s="1" t="s">
        <v>1031</v>
      </c>
      <c r="B1646">
        <v>1645</v>
      </c>
      <c r="D1646" t="str">
        <f>IF(ISBLANK(Table1[[#This Row],[נסיעות מדורג]]),"",IF(Table1[[#This Row],[נסיעות מדורג]]=1,MAX(D$2:D1645)+1,D1645))</f>
        <v/>
      </c>
    </row>
    <row r="1647" spans="1:4" x14ac:dyDescent="0.2">
      <c r="A1647" s="2" t="s">
        <v>314</v>
      </c>
      <c r="B1647">
        <v>1646</v>
      </c>
      <c r="C1647">
        <v>1</v>
      </c>
      <c r="D1647">
        <f>IF(ISBLANK(Table1[[#This Row],[נסיעות מדורג]]),"",IF(Table1[[#This Row],[נסיעות מדורג]]=1,MAX(D$2:D1646)+1,D1646))</f>
        <v>62</v>
      </c>
    </row>
    <row r="1648" spans="1:4" ht="15" thickBot="1" x14ac:dyDescent="0.25">
      <c r="A1648" s="3" t="s">
        <v>1054</v>
      </c>
      <c r="B1648">
        <v>1647</v>
      </c>
      <c r="C1648">
        <v>2</v>
      </c>
      <c r="D1648">
        <f>IF(ISBLANK(Table1[[#This Row],[נסיעות מדורג]]),"",IF(Table1[[#This Row],[נסיעות מדורג]]=1,MAX(D$2:D1647)+1,D1647))</f>
        <v>62</v>
      </c>
    </row>
    <row r="1649" spans="1:4" ht="15" thickBot="1" x14ac:dyDescent="0.25">
      <c r="A1649" s="1" t="s">
        <v>1031</v>
      </c>
      <c r="B1649">
        <v>1648</v>
      </c>
      <c r="D1649" t="str">
        <f>IF(ISBLANK(Table1[[#This Row],[נסיעות מדורג]]),"",IF(Table1[[#This Row],[נסיעות מדורג]]=1,MAX(D$2:D1648)+1,D1648))</f>
        <v/>
      </c>
    </row>
    <row r="1650" spans="1:4" x14ac:dyDescent="0.2">
      <c r="A1650" s="2" t="s">
        <v>191</v>
      </c>
      <c r="B1650">
        <v>1649</v>
      </c>
      <c r="C1650">
        <v>1</v>
      </c>
      <c r="D1650">
        <f>IF(ISBLANK(Table1[[#This Row],[נסיעות מדורג]]),"",IF(Table1[[#This Row],[נסיעות מדורג]]=1,MAX(D$2:D1649)+1,D1649))</f>
        <v>63</v>
      </c>
    </row>
    <row r="1651" spans="1:4" ht="15" thickBot="1" x14ac:dyDescent="0.25">
      <c r="A1651" s="3" t="s">
        <v>1055</v>
      </c>
      <c r="B1651">
        <v>1650</v>
      </c>
      <c r="C1651">
        <v>2</v>
      </c>
      <c r="D1651">
        <f>IF(ISBLANK(Table1[[#This Row],[נסיעות מדורג]]),"",IF(Table1[[#This Row],[נסיעות מדורג]]=1,MAX(D$2:D1650)+1,D1650))</f>
        <v>63</v>
      </c>
    </row>
    <row r="1652" spans="1:4" ht="15" thickBot="1" x14ac:dyDescent="0.25">
      <c r="A1652" s="1" t="s">
        <v>1031</v>
      </c>
      <c r="B1652">
        <v>1651</v>
      </c>
      <c r="D1652" t="str">
        <f>IF(ISBLANK(Table1[[#This Row],[נסיעות מדורג]]),"",IF(Table1[[#This Row],[נסיעות מדורג]]=1,MAX(D$2:D1651)+1,D1651))</f>
        <v/>
      </c>
    </row>
    <row r="1653" spans="1:4" x14ac:dyDescent="0.2">
      <c r="A1653" s="2" t="s">
        <v>1056</v>
      </c>
      <c r="B1653">
        <v>1652</v>
      </c>
      <c r="D1653" t="str">
        <f>IF(ISBLANK(Table1[[#This Row],[נסיעות מדורג]]),"",IF(Table1[[#This Row],[נסיעות מדורג]]=1,MAX(D$2:D1652)+1,D1652))</f>
        <v/>
      </c>
    </row>
    <row r="1654" spans="1:4" ht="15" thickBot="1" x14ac:dyDescent="0.25">
      <c r="A1654" s="3" t="s">
        <v>1057</v>
      </c>
      <c r="B1654">
        <v>1653</v>
      </c>
      <c r="D1654" t="str">
        <f>IF(ISBLANK(Table1[[#This Row],[נסיעות מדורג]]),"",IF(Table1[[#This Row],[נסיעות מדורג]]=1,MAX(D$2:D1653)+1,D1653))</f>
        <v/>
      </c>
    </row>
    <row r="1655" spans="1:4" ht="15" thickBot="1" x14ac:dyDescent="0.25">
      <c r="A1655" s="1" t="s">
        <v>1031</v>
      </c>
      <c r="B1655">
        <v>1654</v>
      </c>
      <c r="D1655" t="str">
        <f>IF(ISBLANK(Table1[[#This Row],[נסיעות מדורג]]),"",IF(Table1[[#This Row],[נסיעות מדורג]]=1,MAX(D$2:D1654)+1,D1654))</f>
        <v/>
      </c>
    </row>
    <row r="1656" spans="1:4" x14ac:dyDescent="0.2">
      <c r="A1656" s="2" t="s">
        <v>1058</v>
      </c>
      <c r="B1656">
        <v>1655</v>
      </c>
      <c r="D1656" t="str">
        <f>IF(ISBLANK(Table1[[#This Row],[נסיעות מדורג]]),"",IF(Table1[[#This Row],[נסיעות מדורג]]=1,MAX(D$2:D1655)+1,D1655))</f>
        <v/>
      </c>
    </row>
    <row r="1657" spans="1:4" ht="15" thickBot="1" x14ac:dyDescent="0.25">
      <c r="A1657" s="3" t="s">
        <v>1059</v>
      </c>
      <c r="B1657">
        <v>1656</v>
      </c>
      <c r="D1657" t="str">
        <f>IF(ISBLANK(Table1[[#This Row],[נסיעות מדורג]]),"",IF(Table1[[#This Row],[נסיעות מדורג]]=1,MAX(D$2:D1656)+1,D1656))</f>
        <v/>
      </c>
    </row>
    <row r="1658" spans="1:4" ht="15" thickBot="1" x14ac:dyDescent="0.25">
      <c r="A1658" s="1" t="s">
        <v>1031</v>
      </c>
      <c r="B1658">
        <v>1657</v>
      </c>
      <c r="D1658" t="str">
        <f>IF(ISBLANK(Table1[[#This Row],[נסיעות מדורג]]),"",IF(Table1[[#This Row],[נסיעות מדורג]]=1,MAX(D$2:D1657)+1,D1657))</f>
        <v/>
      </c>
    </row>
    <row r="1659" spans="1:4" x14ac:dyDescent="0.2">
      <c r="A1659" s="2" t="s">
        <v>1060</v>
      </c>
      <c r="B1659">
        <v>1658</v>
      </c>
      <c r="D1659" t="str">
        <f>IF(ISBLANK(Table1[[#This Row],[נסיעות מדורג]]),"",IF(Table1[[#This Row],[נסיעות מדורג]]=1,MAX(D$2:D1658)+1,D1658))</f>
        <v/>
      </c>
    </row>
    <row r="1660" spans="1:4" ht="15" thickBot="1" x14ac:dyDescent="0.25">
      <c r="A1660" s="3" t="s">
        <v>1061</v>
      </c>
      <c r="B1660">
        <v>1659</v>
      </c>
      <c r="D1660" t="str">
        <f>IF(ISBLANK(Table1[[#This Row],[נסיעות מדורג]]),"",IF(Table1[[#This Row],[נסיעות מדורג]]=1,MAX(D$2:D1659)+1,D1659))</f>
        <v/>
      </c>
    </row>
    <row r="1661" spans="1:4" ht="15" thickBot="1" x14ac:dyDescent="0.25">
      <c r="A1661" s="1" t="s">
        <v>1031</v>
      </c>
      <c r="B1661">
        <v>1660</v>
      </c>
      <c r="D1661" t="str">
        <f>IF(ISBLANK(Table1[[#This Row],[נסיעות מדורג]]),"",IF(Table1[[#This Row],[נסיעות מדורג]]=1,MAX(D$2:D1660)+1,D1660))</f>
        <v/>
      </c>
    </row>
    <row r="1662" spans="1:4" x14ac:dyDescent="0.2">
      <c r="A1662" s="2" t="s">
        <v>1062</v>
      </c>
      <c r="B1662">
        <v>1661</v>
      </c>
      <c r="D1662" t="str">
        <f>IF(ISBLANK(Table1[[#This Row],[נסיעות מדורג]]),"",IF(Table1[[#This Row],[נסיעות מדורג]]=1,MAX(D$2:D1661)+1,D1661))</f>
        <v/>
      </c>
    </row>
    <row r="1663" spans="1:4" ht="15" thickBot="1" x14ac:dyDescent="0.25">
      <c r="A1663" s="3" t="s">
        <v>1063</v>
      </c>
      <c r="B1663">
        <v>1662</v>
      </c>
      <c r="D1663" t="str">
        <f>IF(ISBLANK(Table1[[#This Row],[נסיעות מדורג]]),"",IF(Table1[[#This Row],[נסיעות מדורג]]=1,MAX(D$2:D1662)+1,D1662))</f>
        <v/>
      </c>
    </row>
    <row r="1664" spans="1:4" ht="15" thickBot="1" x14ac:dyDescent="0.25">
      <c r="A1664" s="1" t="s">
        <v>1031</v>
      </c>
      <c r="B1664">
        <v>1663</v>
      </c>
      <c r="D1664" t="str">
        <f>IF(ISBLANK(Table1[[#This Row],[נסיעות מדורג]]),"",IF(Table1[[#This Row],[נסיעות מדורג]]=1,MAX(D$2:D1663)+1,D1663))</f>
        <v/>
      </c>
    </row>
    <row r="1665" spans="1:4" x14ac:dyDescent="0.2">
      <c r="A1665" s="2" t="s">
        <v>1064</v>
      </c>
      <c r="B1665">
        <v>1664</v>
      </c>
      <c r="D1665" t="str">
        <f>IF(ISBLANK(Table1[[#This Row],[נסיעות מדורג]]),"",IF(Table1[[#This Row],[נסיעות מדורג]]=1,MAX(D$2:D1664)+1,D1664))</f>
        <v/>
      </c>
    </row>
    <row r="1666" spans="1:4" ht="15" thickBot="1" x14ac:dyDescent="0.25">
      <c r="A1666" s="3" t="s">
        <v>1065</v>
      </c>
      <c r="B1666">
        <v>1665</v>
      </c>
      <c r="D1666" t="str">
        <f>IF(ISBLANK(Table1[[#This Row],[נסיעות מדורג]]),"",IF(Table1[[#This Row],[נסיעות מדורג]]=1,MAX(D$2:D1665)+1,D1665))</f>
        <v/>
      </c>
    </row>
    <row r="1667" spans="1:4" ht="15" thickBot="1" x14ac:dyDescent="0.25">
      <c r="A1667" s="1" t="s">
        <v>1031</v>
      </c>
      <c r="B1667">
        <v>1666</v>
      </c>
      <c r="D1667" t="str">
        <f>IF(ISBLANK(Table1[[#This Row],[נסיעות מדורג]]),"",IF(Table1[[#This Row],[נסיעות מדורג]]=1,MAX(D$2:D1666)+1,D1666))</f>
        <v/>
      </c>
    </row>
    <row r="1668" spans="1:4" x14ac:dyDescent="0.2">
      <c r="A1668" s="2" t="s">
        <v>1066</v>
      </c>
      <c r="B1668">
        <v>1667</v>
      </c>
      <c r="D1668" t="str">
        <f>IF(ISBLANK(Table1[[#This Row],[נסיעות מדורג]]),"",IF(Table1[[#This Row],[נסיעות מדורג]]=1,MAX(D$2:D1667)+1,D1667))</f>
        <v/>
      </c>
    </row>
    <row r="1669" spans="1:4" ht="15" thickBot="1" x14ac:dyDescent="0.25">
      <c r="A1669" s="3" t="s">
        <v>1067</v>
      </c>
      <c r="B1669">
        <v>1668</v>
      </c>
      <c r="D1669" t="str">
        <f>IF(ISBLANK(Table1[[#This Row],[נסיעות מדורג]]),"",IF(Table1[[#This Row],[נסיעות מדורג]]=1,MAX(D$2:D1668)+1,D1668))</f>
        <v/>
      </c>
    </row>
    <row r="1670" spans="1:4" ht="15" thickBot="1" x14ac:dyDescent="0.25">
      <c r="A1670" s="1" t="s">
        <v>1031</v>
      </c>
      <c r="B1670">
        <v>1669</v>
      </c>
      <c r="D1670" t="str">
        <f>IF(ISBLANK(Table1[[#This Row],[נסיעות מדורג]]),"",IF(Table1[[#This Row],[נסיעות מדורג]]=1,MAX(D$2:D1669)+1,D1669))</f>
        <v/>
      </c>
    </row>
    <row r="1671" spans="1:4" x14ac:dyDescent="0.2">
      <c r="A1671" s="2" t="s">
        <v>1068</v>
      </c>
      <c r="B1671">
        <v>1670</v>
      </c>
      <c r="D1671" t="str">
        <f>IF(ISBLANK(Table1[[#This Row],[נסיעות מדורג]]),"",IF(Table1[[#This Row],[נסיעות מדורג]]=1,MAX(D$2:D1670)+1,D1670))</f>
        <v/>
      </c>
    </row>
    <row r="1672" spans="1:4" ht="15" thickBot="1" x14ac:dyDescent="0.25">
      <c r="A1672" s="3" t="s">
        <v>1069</v>
      </c>
      <c r="B1672">
        <v>1671</v>
      </c>
      <c r="D1672" t="str">
        <f>IF(ISBLANK(Table1[[#This Row],[נסיעות מדורג]]),"",IF(Table1[[#This Row],[נסיעות מדורג]]=1,MAX(D$2:D1671)+1,D1671))</f>
        <v/>
      </c>
    </row>
    <row r="1673" spans="1:4" ht="15" thickBot="1" x14ac:dyDescent="0.25">
      <c r="A1673" s="1" t="s">
        <v>1031</v>
      </c>
      <c r="B1673">
        <v>1672</v>
      </c>
      <c r="D1673" t="str">
        <f>IF(ISBLANK(Table1[[#This Row],[נסיעות מדורג]]),"",IF(Table1[[#This Row],[נסיעות מדורג]]=1,MAX(D$2:D1672)+1,D1672))</f>
        <v/>
      </c>
    </row>
    <row r="1674" spans="1:4" x14ac:dyDescent="0.2">
      <c r="A1674" s="2" t="s">
        <v>1070</v>
      </c>
      <c r="B1674">
        <v>1673</v>
      </c>
      <c r="D1674" t="str">
        <f>IF(ISBLANK(Table1[[#This Row],[נסיעות מדורג]]),"",IF(Table1[[#This Row],[נסיעות מדורג]]=1,MAX(D$2:D1673)+1,D1673))</f>
        <v/>
      </c>
    </row>
    <row r="1675" spans="1:4" ht="15" thickBot="1" x14ac:dyDescent="0.25">
      <c r="A1675" s="3" t="s">
        <v>1071</v>
      </c>
      <c r="B1675">
        <v>1674</v>
      </c>
      <c r="D1675" t="str">
        <f>IF(ISBLANK(Table1[[#This Row],[נסיעות מדורג]]),"",IF(Table1[[#This Row],[נסיעות מדורג]]=1,MAX(D$2:D1674)+1,D1674))</f>
        <v/>
      </c>
    </row>
    <row r="1676" spans="1:4" ht="15" thickBot="1" x14ac:dyDescent="0.25">
      <c r="A1676" s="1" t="s">
        <v>1031</v>
      </c>
      <c r="B1676">
        <v>1675</v>
      </c>
      <c r="D1676" t="str">
        <f>IF(ISBLANK(Table1[[#This Row],[נסיעות מדורג]]),"",IF(Table1[[#This Row],[נסיעות מדורג]]=1,MAX(D$2:D1675)+1,D1675))</f>
        <v/>
      </c>
    </row>
    <row r="1677" spans="1:4" x14ac:dyDescent="0.2">
      <c r="A1677" s="2" t="s">
        <v>1072</v>
      </c>
      <c r="B1677">
        <v>1676</v>
      </c>
      <c r="D1677" t="str">
        <f>IF(ISBLANK(Table1[[#This Row],[נסיעות מדורג]]),"",IF(Table1[[#This Row],[נסיעות מדורג]]=1,MAX(D$2:D1676)+1,D1676))</f>
        <v/>
      </c>
    </row>
    <row r="1678" spans="1:4" ht="15" thickBot="1" x14ac:dyDescent="0.25">
      <c r="A1678" s="3" t="s">
        <v>1073</v>
      </c>
      <c r="B1678">
        <v>1677</v>
      </c>
      <c r="D1678" t="str">
        <f>IF(ISBLANK(Table1[[#This Row],[נסיעות מדורג]]),"",IF(Table1[[#This Row],[נסיעות מדורג]]=1,MAX(D$2:D1677)+1,D1677))</f>
        <v/>
      </c>
    </row>
    <row r="1679" spans="1:4" ht="15" thickBot="1" x14ac:dyDescent="0.25">
      <c r="A1679" s="1" t="s">
        <v>1031</v>
      </c>
      <c r="B1679">
        <v>1678</v>
      </c>
      <c r="D1679" t="str">
        <f>IF(ISBLANK(Table1[[#This Row],[נסיעות מדורג]]),"",IF(Table1[[#This Row],[נסיעות מדורג]]=1,MAX(D$2:D1678)+1,D1678))</f>
        <v/>
      </c>
    </row>
    <row r="1680" spans="1:4" x14ac:dyDescent="0.2">
      <c r="A1680" s="2" t="s">
        <v>1074</v>
      </c>
      <c r="B1680">
        <v>1679</v>
      </c>
      <c r="D1680" t="str">
        <f>IF(ISBLANK(Table1[[#This Row],[נסיעות מדורג]]),"",IF(Table1[[#This Row],[נסיעות מדורג]]=1,MAX(D$2:D1679)+1,D1679))</f>
        <v/>
      </c>
    </row>
    <row r="1681" spans="1:4" ht="15" thickBot="1" x14ac:dyDescent="0.25">
      <c r="A1681" s="3" t="s">
        <v>1075</v>
      </c>
      <c r="B1681">
        <v>1680</v>
      </c>
      <c r="D1681" t="str">
        <f>IF(ISBLANK(Table1[[#This Row],[נסיעות מדורג]]),"",IF(Table1[[#This Row],[נסיעות מדורג]]=1,MAX(D$2:D1680)+1,D1680))</f>
        <v/>
      </c>
    </row>
    <row r="1682" spans="1:4" ht="15" thickBot="1" x14ac:dyDescent="0.25">
      <c r="A1682" s="1" t="s">
        <v>1031</v>
      </c>
      <c r="B1682">
        <v>1681</v>
      </c>
      <c r="D1682" t="str">
        <f>IF(ISBLANK(Table1[[#This Row],[נסיעות מדורג]]),"",IF(Table1[[#This Row],[נסיעות מדורג]]=1,MAX(D$2:D1681)+1,D1681))</f>
        <v/>
      </c>
    </row>
    <row r="1683" spans="1:4" x14ac:dyDescent="0.2">
      <c r="A1683" s="2" t="s">
        <v>1076</v>
      </c>
      <c r="B1683">
        <v>1682</v>
      </c>
      <c r="D1683" t="str">
        <f>IF(ISBLANK(Table1[[#This Row],[נסיעות מדורג]]),"",IF(Table1[[#This Row],[נסיעות מדורג]]=1,MAX(D$2:D1682)+1,D1682))</f>
        <v/>
      </c>
    </row>
    <row r="1684" spans="1:4" ht="15" thickBot="1" x14ac:dyDescent="0.25">
      <c r="A1684" s="3" t="s">
        <v>1077</v>
      </c>
      <c r="B1684">
        <v>1683</v>
      </c>
      <c r="D1684" t="str">
        <f>IF(ISBLANK(Table1[[#This Row],[נסיעות מדורג]]),"",IF(Table1[[#This Row],[נסיעות מדורג]]=1,MAX(D$2:D1683)+1,D1683))</f>
        <v/>
      </c>
    </row>
    <row r="1685" spans="1:4" ht="15" thickBot="1" x14ac:dyDescent="0.25">
      <c r="A1685" s="1" t="s">
        <v>1031</v>
      </c>
      <c r="B1685">
        <v>1684</v>
      </c>
      <c r="D1685" t="str">
        <f>IF(ISBLANK(Table1[[#This Row],[נסיעות מדורג]]),"",IF(Table1[[#This Row],[נסיעות מדורג]]=1,MAX(D$2:D1684)+1,D1684))</f>
        <v/>
      </c>
    </row>
    <row r="1686" spans="1:4" x14ac:dyDescent="0.2">
      <c r="A1686" s="2" t="s">
        <v>1078</v>
      </c>
      <c r="B1686">
        <v>1685</v>
      </c>
      <c r="D1686" t="str">
        <f>IF(ISBLANK(Table1[[#This Row],[נסיעות מדורג]]),"",IF(Table1[[#This Row],[נסיעות מדורג]]=1,MAX(D$2:D1685)+1,D1685))</f>
        <v/>
      </c>
    </row>
    <row r="1687" spans="1:4" ht="15" thickBot="1" x14ac:dyDescent="0.25">
      <c r="A1687" s="3" t="s">
        <v>1079</v>
      </c>
      <c r="B1687">
        <v>1686</v>
      </c>
      <c r="D1687" t="str">
        <f>IF(ISBLANK(Table1[[#This Row],[נסיעות מדורג]]),"",IF(Table1[[#This Row],[נסיעות מדורג]]=1,MAX(D$2:D1686)+1,D1686))</f>
        <v/>
      </c>
    </row>
    <row r="1688" spans="1:4" ht="15" thickBot="1" x14ac:dyDescent="0.25">
      <c r="A1688" s="1" t="s">
        <v>1031</v>
      </c>
      <c r="B1688">
        <v>1687</v>
      </c>
      <c r="D1688" t="str">
        <f>IF(ISBLANK(Table1[[#This Row],[נסיעות מדורג]]),"",IF(Table1[[#This Row],[נסיעות מדורג]]=1,MAX(D$2:D1687)+1,D1687))</f>
        <v/>
      </c>
    </row>
    <row r="1689" spans="1:4" x14ac:dyDescent="0.2">
      <c r="A1689" s="2" t="s">
        <v>1080</v>
      </c>
      <c r="B1689">
        <v>1688</v>
      </c>
      <c r="D1689" t="str">
        <f>IF(ISBLANK(Table1[[#This Row],[נסיעות מדורג]]),"",IF(Table1[[#This Row],[נסיעות מדורג]]=1,MAX(D$2:D1688)+1,D1688))</f>
        <v/>
      </c>
    </row>
    <row r="1690" spans="1:4" ht="15" thickBot="1" x14ac:dyDescent="0.25">
      <c r="A1690" s="3" t="s">
        <v>1081</v>
      </c>
      <c r="B1690">
        <v>1689</v>
      </c>
      <c r="D1690" t="str">
        <f>IF(ISBLANK(Table1[[#This Row],[נסיעות מדורג]]),"",IF(Table1[[#This Row],[נסיעות מדורג]]=1,MAX(D$2:D1689)+1,D1689))</f>
        <v/>
      </c>
    </row>
    <row r="1691" spans="1:4" ht="15" thickBot="1" x14ac:dyDescent="0.25">
      <c r="A1691" s="1" t="s">
        <v>1031</v>
      </c>
      <c r="B1691">
        <v>1690</v>
      </c>
      <c r="D1691" t="str">
        <f>IF(ISBLANK(Table1[[#This Row],[נסיעות מדורג]]),"",IF(Table1[[#This Row],[נסיעות מדורג]]=1,MAX(D$2:D1690)+1,D1690))</f>
        <v/>
      </c>
    </row>
    <row r="1692" spans="1:4" x14ac:dyDescent="0.2">
      <c r="A1692" s="2" t="s">
        <v>1082</v>
      </c>
      <c r="B1692">
        <v>1691</v>
      </c>
      <c r="D1692" t="str">
        <f>IF(ISBLANK(Table1[[#This Row],[נסיעות מדורג]]),"",IF(Table1[[#This Row],[נסיעות מדורג]]=1,MAX(D$2:D1691)+1,D1691))</f>
        <v/>
      </c>
    </row>
    <row r="1693" spans="1:4" ht="15" thickBot="1" x14ac:dyDescent="0.25">
      <c r="A1693" s="3" t="s">
        <v>1083</v>
      </c>
      <c r="B1693">
        <v>1692</v>
      </c>
      <c r="D1693" t="str">
        <f>IF(ISBLANK(Table1[[#This Row],[נסיעות מדורג]]),"",IF(Table1[[#This Row],[נסיעות מדורג]]=1,MAX(D$2:D1692)+1,D1692))</f>
        <v/>
      </c>
    </row>
    <row r="1694" spans="1:4" ht="15" thickBot="1" x14ac:dyDescent="0.25">
      <c r="A1694" s="1" t="s">
        <v>1031</v>
      </c>
      <c r="B1694">
        <v>1693</v>
      </c>
      <c r="D1694" t="str">
        <f>IF(ISBLANK(Table1[[#This Row],[נסיעות מדורג]]),"",IF(Table1[[#This Row],[נסיעות מדורג]]=1,MAX(D$2:D1693)+1,D1693))</f>
        <v/>
      </c>
    </row>
    <row r="1695" spans="1:4" x14ac:dyDescent="0.2">
      <c r="A1695" s="2" t="s">
        <v>1084</v>
      </c>
      <c r="B1695">
        <v>1694</v>
      </c>
      <c r="D1695" t="str">
        <f>IF(ISBLANK(Table1[[#This Row],[נסיעות מדורג]]),"",IF(Table1[[#This Row],[נסיעות מדורג]]=1,MAX(D$2:D1694)+1,D1694))</f>
        <v/>
      </c>
    </row>
    <row r="1696" spans="1:4" ht="15" thickBot="1" x14ac:dyDescent="0.25">
      <c r="A1696" s="3" t="s">
        <v>1085</v>
      </c>
      <c r="B1696">
        <v>1695</v>
      </c>
      <c r="D1696" t="str">
        <f>IF(ISBLANK(Table1[[#This Row],[נסיעות מדורג]]),"",IF(Table1[[#This Row],[נסיעות מדורג]]=1,MAX(D$2:D1695)+1,D1695))</f>
        <v/>
      </c>
    </row>
    <row r="1697" spans="1:4" ht="15" thickBot="1" x14ac:dyDescent="0.25">
      <c r="A1697" s="1" t="s">
        <v>1031</v>
      </c>
      <c r="B1697">
        <v>1696</v>
      </c>
      <c r="D1697" t="str">
        <f>IF(ISBLANK(Table1[[#This Row],[נסיעות מדורג]]),"",IF(Table1[[#This Row],[נסיעות מדורג]]=1,MAX(D$2:D1696)+1,D1696))</f>
        <v/>
      </c>
    </row>
    <row r="1698" spans="1:4" x14ac:dyDescent="0.2">
      <c r="A1698" s="2" t="s">
        <v>1086</v>
      </c>
      <c r="B1698">
        <v>1697</v>
      </c>
      <c r="D1698" t="str">
        <f>IF(ISBLANK(Table1[[#This Row],[נסיעות מדורג]]),"",IF(Table1[[#This Row],[נסיעות מדורג]]=1,MAX(D$2:D1697)+1,D1697))</f>
        <v/>
      </c>
    </row>
    <row r="1699" spans="1:4" ht="15" thickBot="1" x14ac:dyDescent="0.25">
      <c r="A1699" s="3" t="s">
        <v>1087</v>
      </c>
      <c r="B1699">
        <v>1698</v>
      </c>
      <c r="D1699" t="str">
        <f>IF(ISBLANK(Table1[[#This Row],[נסיעות מדורג]]),"",IF(Table1[[#This Row],[נסיעות מדורג]]=1,MAX(D$2:D1698)+1,D1698))</f>
        <v/>
      </c>
    </row>
    <row r="1700" spans="1:4" ht="15" thickBot="1" x14ac:dyDescent="0.25">
      <c r="A1700" s="1" t="s">
        <v>1031</v>
      </c>
      <c r="B1700">
        <v>1699</v>
      </c>
      <c r="D1700" t="str">
        <f>IF(ISBLANK(Table1[[#This Row],[נסיעות מדורג]]),"",IF(Table1[[#This Row],[נסיעות מדורג]]=1,MAX(D$2:D1699)+1,D1699))</f>
        <v/>
      </c>
    </row>
    <row r="1701" spans="1:4" x14ac:dyDescent="0.2">
      <c r="A1701" s="2" t="s">
        <v>1088</v>
      </c>
      <c r="B1701">
        <v>1700</v>
      </c>
      <c r="D1701" t="str">
        <f>IF(ISBLANK(Table1[[#This Row],[נסיעות מדורג]]),"",IF(Table1[[#This Row],[נסיעות מדורג]]=1,MAX(D$2:D1700)+1,D1700))</f>
        <v/>
      </c>
    </row>
    <row r="1702" spans="1:4" ht="15" thickBot="1" x14ac:dyDescent="0.25">
      <c r="A1702" s="3" t="s">
        <v>1089</v>
      </c>
      <c r="B1702">
        <v>1701</v>
      </c>
      <c r="D1702" t="str">
        <f>IF(ISBLANK(Table1[[#This Row],[נסיעות מדורג]]),"",IF(Table1[[#This Row],[נסיעות מדורג]]=1,MAX(D$2:D1701)+1,D1701))</f>
        <v/>
      </c>
    </row>
    <row r="1703" spans="1:4" ht="15" thickBot="1" x14ac:dyDescent="0.25">
      <c r="A1703" s="1" t="s">
        <v>1031</v>
      </c>
      <c r="B1703">
        <v>1702</v>
      </c>
      <c r="D1703" t="str">
        <f>IF(ISBLANK(Table1[[#This Row],[נסיעות מדורג]]),"",IF(Table1[[#This Row],[נסיעות מדורג]]=1,MAX(D$2:D1702)+1,D1702))</f>
        <v/>
      </c>
    </row>
    <row r="1704" spans="1:4" x14ac:dyDescent="0.2">
      <c r="A1704" s="2" t="s">
        <v>1090</v>
      </c>
      <c r="B1704">
        <v>1703</v>
      </c>
      <c r="D1704" t="str">
        <f>IF(ISBLANK(Table1[[#This Row],[נסיעות מדורג]]),"",IF(Table1[[#This Row],[נסיעות מדורג]]=1,MAX(D$2:D1703)+1,D1703))</f>
        <v/>
      </c>
    </row>
    <row r="1705" spans="1:4" ht="15" thickBot="1" x14ac:dyDescent="0.25">
      <c r="A1705" s="3" t="s">
        <v>1091</v>
      </c>
      <c r="B1705">
        <v>1704</v>
      </c>
      <c r="D1705" t="str">
        <f>IF(ISBLANK(Table1[[#This Row],[נסיעות מדורג]]),"",IF(Table1[[#This Row],[נסיעות מדורג]]=1,MAX(D$2:D1704)+1,D1704))</f>
        <v/>
      </c>
    </row>
    <row r="1706" spans="1:4" ht="15" thickBot="1" x14ac:dyDescent="0.25">
      <c r="A1706" s="1" t="s">
        <v>1031</v>
      </c>
      <c r="B1706">
        <v>1705</v>
      </c>
      <c r="D1706" t="str">
        <f>IF(ISBLANK(Table1[[#This Row],[נסיעות מדורג]]),"",IF(Table1[[#This Row],[נסיעות מדורג]]=1,MAX(D$2:D1705)+1,D1705))</f>
        <v/>
      </c>
    </row>
    <row r="1707" spans="1:4" x14ac:dyDescent="0.2">
      <c r="A1707" s="2" t="s">
        <v>1092</v>
      </c>
      <c r="B1707">
        <v>1706</v>
      </c>
      <c r="D1707" t="str">
        <f>IF(ISBLANK(Table1[[#This Row],[נסיעות מדורג]]),"",IF(Table1[[#This Row],[נסיעות מדורג]]=1,MAX(D$2:D1706)+1,D1706))</f>
        <v/>
      </c>
    </row>
    <row r="1708" spans="1:4" ht="15" thickBot="1" x14ac:dyDescent="0.25">
      <c r="A1708" s="3" t="s">
        <v>1093</v>
      </c>
      <c r="B1708">
        <v>1707</v>
      </c>
      <c r="D1708" t="str">
        <f>IF(ISBLANK(Table1[[#This Row],[נסיעות מדורג]]),"",IF(Table1[[#This Row],[נסיעות מדורג]]=1,MAX(D$2:D1707)+1,D1707))</f>
        <v/>
      </c>
    </row>
    <row r="1709" spans="1:4" ht="15" thickBot="1" x14ac:dyDescent="0.25">
      <c r="A1709" s="1" t="s">
        <v>1031</v>
      </c>
      <c r="B1709">
        <v>1708</v>
      </c>
      <c r="D1709" t="str">
        <f>IF(ISBLANK(Table1[[#This Row],[נסיעות מדורג]]),"",IF(Table1[[#This Row],[נסיעות מדורג]]=1,MAX(D$2:D1708)+1,D1708))</f>
        <v/>
      </c>
    </row>
    <row r="1710" spans="1:4" x14ac:dyDescent="0.2">
      <c r="A1710" s="2" t="s">
        <v>1094</v>
      </c>
      <c r="B1710">
        <v>1709</v>
      </c>
      <c r="D1710" t="str">
        <f>IF(ISBLANK(Table1[[#This Row],[נסיעות מדורג]]),"",IF(Table1[[#This Row],[נסיעות מדורג]]=1,MAX(D$2:D1709)+1,D1709))</f>
        <v/>
      </c>
    </row>
    <row r="1711" spans="1:4" ht="15" thickBot="1" x14ac:dyDescent="0.25">
      <c r="A1711" s="3" t="s">
        <v>1095</v>
      </c>
      <c r="B1711">
        <v>1710</v>
      </c>
      <c r="D1711" t="str">
        <f>IF(ISBLANK(Table1[[#This Row],[נסיעות מדורג]]),"",IF(Table1[[#This Row],[נסיעות מדורג]]=1,MAX(D$2:D1710)+1,D1710))</f>
        <v/>
      </c>
    </row>
    <row r="1712" spans="1:4" ht="15" thickBot="1" x14ac:dyDescent="0.25">
      <c r="A1712" s="1" t="s">
        <v>1031</v>
      </c>
      <c r="B1712">
        <v>1711</v>
      </c>
      <c r="D1712" t="str">
        <f>IF(ISBLANK(Table1[[#This Row],[נסיעות מדורג]]),"",IF(Table1[[#This Row],[נסיעות מדורג]]=1,MAX(D$2:D1711)+1,D1711))</f>
        <v/>
      </c>
    </row>
    <row r="1713" spans="1:4" x14ac:dyDescent="0.2">
      <c r="A1713" s="2" t="s">
        <v>1096</v>
      </c>
      <c r="B1713">
        <v>1712</v>
      </c>
      <c r="D1713" t="str">
        <f>IF(ISBLANK(Table1[[#This Row],[נסיעות מדורג]]),"",IF(Table1[[#This Row],[נסיעות מדורג]]=1,MAX(D$2:D1712)+1,D1712))</f>
        <v/>
      </c>
    </row>
    <row r="1714" spans="1:4" ht="15" thickBot="1" x14ac:dyDescent="0.25">
      <c r="A1714" s="3" t="s">
        <v>1097</v>
      </c>
      <c r="B1714">
        <v>1713</v>
      </c>
      <c r="D1714" t="str">
        <f>IF(ISBLANK(Table1[[#This Row],[נסיעות מדורג]]),"",IF(Table1[[#This Row],[נסיעות מדורג]]=1,MAX(D$2:D1713)+1,D1713))</f>
        <v/>
      </c>
    </row>
    <row r="1715" spans="1:4" ht="15" thickBot="1" x14ac:dyDescent="0.25">
      <c r="A1715" s="1" t="s">
        <v>1031</v>
      </c>
      <c r="B1715">
        <v>1714</v>
      </c>
      <c r="D1715" t="str">
        <f>IF(ISBLANK(Table1[[#This Row],[נסיעות מדורג]]),"",IF(Table1[[#This Row],[נסיעות מדורג]]=1,MAX(D$2:D1714)+1,D1714))</f>
        <v/>
      </c>
    </row>
    <row r="1716" spans="1:4" x14ac:dyDescent="0.2">
      <c r="A1716" s="2" t="s">
        <v>1098</v>
      </c>
      <c r="B1716">
        <v>1715</v>
      </c>
      <c r="D1716" t="str">
        <f>IF(ISBLANK(Table1[[#This Row],[נסיעות מדורג]]),"",IF(Table1[[#This Row],[נסיעות מדורג]]=1,MAX(D$2:D1715)+1,D1715))</f>
        <v/>
      </c>
    </row>
    <row r="1717" spans="1:4" ht="15" thickBot="1" x14ac:dyDescent="0.25">
      <c r="A1717" s="3" t="s">
        <v>1099</v>
      </c>
      <c r="B1717">
        <v>1716</v>
      </c>
      <c r="D1717" t="str">
        <f>IF(ISBLANK(Table1[[#This Row],[נסיעות מדורג]]),"",IF(Table1[[#This Row],[נסיעות מדורג]]=1,MAX(D$2:D1716)+1,D1716))</f>
        <v/>
      </c>
    </row>
    <row r="1718" spans="1:4" ht="15" thickBot="1" x14ac:dyDescent="0.25">
      <c r="A1718" s="1" t="s">
        <v>1031</v>
      </c>
      <c r="B1718">
        <v>1717</v>
      </c>
      <c r="D1718" t="str">
        <f>IF(ISBLANK(Table1[[#This Row],[נסיעות מדורג]]),"",IF(Table1[[#This Row],[נסיעות מדורג]]=1,MAX(D$2:D1717)+1,D1717))</f>
        <v/>
      </c>
    </row>
    <row r="1719" spans="1:4" x14ac:dyDescent="0.2">
      <c r="A1719" s="2" t="s">
        <v>1100</v>
      </c>
      <c r="B1719">
        <v>1718</v>
      </c>
      <c r="D1719" t="str">
        <f>IF(ISBLANK(Table1[[#This Row],[נסיעות מדורג]]),"",IF(Table1[[#This Row],[נסיעות מדורג]]=1,MAX(D$2:D1718)+1,D1718))</f>
        <v/>
      </c>
    </row>
    <row r="1720" spans="1:4" ht="15" thickBot="1" x14ac:dyDescent="0.25">
      <c r="A1720" s="3" t="s">
        <v>1101</v>
      </c>
      <c r="B1720">
        <v>1719</v>
      </c>
      <c r="D1720" t="str">
        <f>IF(ISBLANK(Table1[[#This Row],[נסיעות מדורג]]),"",IF(Table1[[#This Row],[נסיעות מדורג]]=1,MAX(D$2:D1719)+1,D1719))</f>
        <v/>
      </c>
    </row>
    <row r="1721" spans="1:4" ht="15" thickBot="1" x14ac:dyDescent="0.25">
      <c r="A1721" s="1" t="s">
        <v>1031</v>
      </c>
      <c r="B1721">
        <v>1720</v>
      </c>
      <c r="D1721" t="str">
        <f>IF(ISBLANK(Table1[[#This Row],[נסיעות מדורג]]),"",IF(Table1[[#This Row],[נסיעות מדורג]]=1,MAX(D$2:D1720)+1,D1720))</f>
        <v/>
      </c>
    </row>
    <row r="1722" spans="1:4" x14ac:dyDescent="0.2">
      <c r="A1722" s="2" t="s">
        <v>1102</v>
      </c>
      <c r="B1722">
        <v>1721</v>
      </c>
      <c r="D1722" t="str">
        <f>IF(ISBLANK(Table1[[#This Row],[נסיעות מדורג]]),"",IF(Table1[[#This Row],[נסיעות מדורג]]=1,MAX(D$2:D1721)+1,D1721))</f>
        <v/>
      </c>
    </row>
    <row r="1723" spans="1:4" ht="15" thickBot="1" x14ac:dyDescent="0.25">
      <c r="A1723" s="3" t="s">
        <v>1103</v>
      </c>
      <c r="B1723">
        <v>1722</v>
      </c>
      <c r="D1723" t="str">
        <f>IF(ISBLANK(Table1[[#This Row],[נסיעות מדורג]]),"",IF(Table1[[#This Row],[נסיעות מדורג]]=1,MAX(D$2:D1722)+1,D1722))</f>
        <v/>
      </c>
    </row>
    <row r="1724" spans="1:4" ht="15" thickBot="1" x14ac:dyDescent="0.25">
      <c r="A1724" s="1" t="s">
        <v>1031</v>
      </c>
      <c r="B1724">
        <v>1723</v>
      </c>
      <c r="D1724" t="str">
        <f>IF(ISBLANK(Table1[[#This Row],[נסיעות מדורג]]),"",IF(Table1[[#This Row],[נסיעות מדורג]]=1,MAX(D$2:D1723)+1,D1723))</f>
        <v/>
      </c>
    </row>
    <row r="1725" spans="1:4" x14ac:dyDescent="0.2">
      <c r="A1725" s="2" t="s">
        <v>1104</v>
      </c>
      <c r="B1725">
        <v>1724</v>
      </c>
      <c r="D1725" t="str">
        <f>IF(ISBLANK(Table1[[#This Row],[נסיעות מדורג]]),"",IF(Table1[[#This Row],[נסיעות מדורג]]=1,MAX(D$2:D1724)+1,D1724))</f>
        <v/>
      </c>
    </row>
    <row r="1726" spans="1:4" ht="15" thickBot="1" x14ac:dyDescent="0.25">
      <c r="A1726" s="3" t="s">
        <v>1105</v>
      </c>
      <c r="B1726">
        <v>1725</v>
      </c>
      <c r="D1726" t="str">
        <f>IF(ISBLANK(Table1[[#This Row],[נסיעות מדורג]]),"",IF(Table1[[#This Row],[נסיעות מדורג]]=1,MAX(D$2:D1725)+1,D1725))</f>
        <v/>
      </c>
    </row>
    <row r="1727" spans="1:4" ht="15" thickBot="1" x14ac:dyDescent="0.25">
      <c r="A1727" s="1" t="s">
        <v>1031</v>
      </c>
      <c r="B1727">
        <v>1726</v>
      </c>
      <c r="D1727" t="str">
        <f>IF(ISBLANK(Table1[[#This Row],[נסיעות מדורג]]),"",IF(Table1[[#This Row],[נסיעות מדורג]]=1,MAX(D$2:D1726)+1,D1726))</f>
        <v/>
      </c>
    </row>
    <row r="1728" spans="1:4" x14ac:dyDescent="0.2">
      <c r="A1728" s="2" t="s">
        <v>1106</v>
      </c>
      <c r="B1728">
        <v>1727</v>
      </c>
      <c r="D1728" t="str">
        <f>IF(ISBLANK(Table1[[#This Row],[נסיעות מדורג]]),"",IF(Table1[[#This Row],[נסיעות מדורג]]=1,MAX(D$2:D1727)+1,D1727))</f>
        <v/>
      </c>
    </row>
    <row r="1729" spans="1:4" ht="15" thickBot="1" x14ac:dyDescent="0.25">
      <c r="A1729" s="3" t="s">
        <v>1107</v>
      </c>
      <c r="B1729">
        <v>1728</v>
      </c>
      <c r="D1729" t="str">
        <f>IF(ISBLANK(Table1[[#This Row],[נסיעות מדורג]]),"",IF(Table1[[#This Row],[נסיעות מדורג]]=1,MAX(D$2:D1728)+1,D1728))</f>
        <v/>
      </c>
    </row>
    <row r="1730" spans="1:4" ht="15" thickBot="1" x14ac:dyDescent="0.25">
      <c r="A1730" s="1" t="s">
        <v>1031</v>
      </c>
      <c r="B1730">
        <v>1729</v>
      </c>
      <c r="D1730" t="str">
        <f>IF(ISBLANK(Table1[[#This Row],[נסיעות מדורג]]),"",IF(Table1[[#This Row],[נסיעות מדורג]]=1,MAX(D$2:D1729)+1,D1729))</f>
        <v/>
      </c>
    </row>
    <row r="1731" spans="1:4" x14ac:dyDescent="0.2">
      <c r="A1731" s="2" t="s">
        <v>1108</v>
      </c>
      <c r="B1731">
        <v>1730</v>
      </c>
      <c r="D1731" t="str">
        <f>IF(ISBLANK(Table1[[#This Row],[נסיעות מדורג]]),"",IF(Table1[[#This Row],[נסיעות מדורג]]=1,MAX(D$2:D1730)+1,D1730))</f>
        <v/>
      </c>
    </row>
    <row r="1732" spans="1:4" ht="15" thickBot="1" x14ac:dyDescent="0.25">
      <c r="A1732" s="3" t="s">
        <v>1109</v>
      </c>
      <c r="B1732">
        <v>1731</v>
      </c>
      <c r="D1732" t="str">
        <f>IF(ISBLANK(Table1[[#This Row],[נסיעות מדורג]]),"",IF(Table1[[#This Row],[נסיעות מדורג]]=1,MAX(D$2:D1731)+1,D1731))</f>
        <v/>
      </c>
    </row>
    <row r="1733" spans="1:4" ht="15" thickBot="1" x14ac:dyDescent="0.25">
      <c r="A1733" s="1" t="s">
        <v>1031</v>
      </c>
      <c r="B1733">
        <v>1732</v>
      </c>
      <c r="D1733" t="str">
        <f>IF(ISBLANK(Table1[[#This Row],[נסיעות מדורג]]),"",IF(Table1[[#This Row],[נסיעות מדורג]]=1,MAX(D$2:D1732)+1,D1732))</f>
        <v/>
      </c>
    </row>
    <row r="1734" spans="1:4" x14ac:dyDescent="0.2">
      <c r="A1734" s="2" t="s">
        <v>1110</v>
      </c>
      <c r="B1734">
        <v>1733</v>
      </c>
      <c r="D1734" t="str">
        <f>IF(ISBLANK(Table1[[#This Row],[נסיעות מדורג]]),"",IF(Table1[[#This Row],[נסיעות מדורג]]=1,MAX(D$2:D1733)+1,D1733))</f>
        <v/>
      </c>
    </row>
    <row r="1735" spans="1:4" ht="15" thickBot="1" x14ac:dyDescent="0.25">
      <c r="A1735" s="3" t="s">
        <v>1111</v>
      </c>
      <c r="B1735">
        <v>1734</v>
      </c>
      <c r="D1735" t="str">
        <f>IF(ISBLANK(Table1[[#This Row],[נסיעות מדורג]]),"",IF(Table1[[#This Row],[נסיעות מדורג]]=1,MAX(D$2:D1734)+1,D1734))</f>
        <v/>
      </c>
    </row>
    <row r="1736" spans="1:4" ht="15" thickBot="1" x14ac:dyDescent="0.25">
      <c r="A1736" s="1" t="s">
        <v>1031</v>
      </c>
      <c r="B1736">
        <v>1735</v>
      </c>
      <c r="D1736" t="str">
        <f>IF(ISBLANK(Table1[[#This Row],[נסיעות מדורג]]),"",IF(Table1[[#This Row],[נסיעות מדורג]]=1,MAX(D$2:D1735)+1,D1735))</f>
        <v/>
      </c>
    </row>
    <row r="1737" spans="1:4" x14ac:dyDescent="0.2">
      <c r="A1737" s="2" t="s">
        <v>1112</v>
      </c>
      <c r="B1737">
        <v>1736</v>
      </c>
      <c r="D1737" t="str">
        <f>IF(ISBLANK(Table1[[#This Row],[נסיעות מדורג]]),"",IF(Table1[[#This Row],[נסיעות מדורג]]=1,MAX(D$2:D1736)+1,D1736))</f>
        <v/>
      </c>
    </row>
    <row r="1738" spans="1:4" ht="15" thickBot="1" x14ac:dyDescent="0.25">
      <c r="A1738" s="3" t="s">
        <v>1113</v>
      </c>
      <c r="B1738">
        <v>1737</v>
      </c>
      <c r="D1738" t="str">
        <f>IF(ISBLANK(Table1[[#This Row],[נסיעות מדורג]]),"",IF(Table1[[#This Row],[נסיעות מדורג]]=1,MAX(D$2:D1737)+1,D1737))</f>
        <v/>
      </c>
    </row>
    <row r="1739" spans="1:4" ht="15" thickBot="1" x14ac:dyDescent="0.25">
      <c r="A1739" s="1" t="s">
        <v>1031</v>
      </c>
      <c r="B1739">
        <v>1738</v>
      </c>
      <c r="D1739" t="str">
        <f>IF(ISBLANK(Table1[[#This Row],[נסיעות מדורג]]),"",IF(Table1[[#This Row],[נסיעות מדורג]]=1,MAX(D$2:D1738)+1,D1738))</f>
        <v/>
      </c>
    </row>
    <row r="1740" spans="1:4" x14ac:dyDescent="0.2">
      <c r="A1740" s="2" t="s">
        <v>1114</v>
      </c>
      <c r="B1740">
        <v>1739</v>
      </c>
      <c r="D1740" t="str">
        <f>IF(ISBLANK(Table1[[#This Row],[נסיעות מדורג]]),"",IF(Table1[[#This Row],[נסיעות מדורג]]=1,MAX(D$2:D1739)+1,D1739))</f>
        <v/>
      </c>
    </row>
    <row r="1741" spans="1:4" ht="15" thickBot="1" x14ac:dyDescent="0.25">
      <c r="A1741" s="3" t="s">
        <v>1115</v>
      </c>
      <c r="B1741">
        <v>1740</v>
      </c>
      <c r="D1741" t="str">
        <f>IF(ISBLANK(Table1[[#This Row],[נסיעות מדורג]]),"",IF(Table1[[#This Row],[נסיעות מדורג]]=1,MAX(D$2:D1740)+1,D1740))</f>
        <v/>
      </c>
    </row>
    <row r="1742" spans="1:4" ht="15" thickBot="1" x14ac:dyDescent="0.25">
      <c r="A1742" s="1" t="s">
        <v>1031</v>
      </c>
      <c r="B1742">
        <v>1741</v>
      </c>
      <c r="D1742" t="str">
        <f>IF(ISBLANK(Table1[[#This Row],[נסיעות מדורג]]),"",IF(Table1[[#This Row],[נסיעות מדורג]]=1,MAX(D$2:D1741)+1,D1741))</f>
        <v/>
      </c>
    </row>
    <row r="1743" spans="1:4" x14ac:dyDescent="0.2">
      <c r="A1743" s="2" t="s">
        <v>1116</v>
      </c>
      <c r="B1743">
        <v>1742</v>
      </c>
      <c r="D1743" t="str">
        <f>IF(ISBLANK(Table1[[#This Row],[נסיעות מדורג]]),"",IF(Table1[[#This Row],[נסיעות מדורג]]=1,MAX(D$2:D1742)+1,D1742))</f>
        <v/>
      </c>
    </row>
    <row r="1744" spans="1:4" ht="15" thickBot="1" x14ac:dyDescent="0.25">
      <c r="A1744" s="3" t="s">
        <v>1117</v>
      </c>
      <c r="B1744">
        <v>1743</v>
      </c>
      <c r="D1744" t="str">
        <f>IF(ISBLANK(Table1[[#This Row],[נסיעות מדורג]]),"",IF(Table1[[#This Row],[נסיעות מדורג]]=1,MAX(D$2:D1743)+1,D1743))</f>
        <v/>
      </c>
    </row>
    <row r="1745" spans="1:4" ht="15" thickBot="1" x14ac:dyDescent="0.25">
      <c r="A1745" s="1" t="s">
        <v>1031</v>
      </c>
      <c r="B1745">
        <v>1744</v>
      </c>
      <c r="D1745" t="str">
        <f>IF(ISBLANK(Table1[[#This Row],[נסיעות מדורג]]),"",IF(Table1[[#This Row],[נסיעות מדורג]]=1,MAX(D$2:D1744)+1,D1744))</f>
        <v/>
      </c>
    </row>
    <row r="1746" spans="1:4" x14ac:dyDescent="0.2">
      <c r="A1746" s="2" t="s">
        <v>1118</v>
      </c>
      <c r="B1746">
        <v>1745</v>
      </c>
      <c r="D1746" t="str">
        <f>IF(ISBLANK(Table1[[#This Row],[נסיעות מדורג]]),"",IF(Table1[[#This Row],[נסיעות מדורג]]=1,MAX(D$2:D1745)+1,D1745))</f>
        <v/>
      </c>
    </row>
    <row r="1747" spans="1:4" ht="15" thickBot="1" x14ac:dyDescent="0.25">
      <c r="A1747" s="3" t="s">
        <v>1119</v>
      </c>
      <c r="B1747">
        <v>1746</v>
      </c>
      <c r="D1747" t="str">
        <f>IF(ISBLANK(Table1[[#This Row],[נסיעות מדורג]]),"",IF(Table1[[#This Row],[נסיעות מדורג]]=1,MAX(D$2:D1746)+1,D1746))</f>
        <v/>
      </c>
    </row>
    <row r="1748" spans="1:4" ht="15" thickBot="1" x14ac:dyDescent="0.25">
      <c r="A1748" s="1" t="s">
        <v>1031</v>
      </c>
      <c r="B1748">
        <v>1747</v>
      </c>
      <c r="D1748" t="str">
        <f>IF(ISBLANK(Table1[[#This Row],[נסיעות מדורג]]),"",IF(Table1[[#This Row],[נסיעות מדורג]]=1,MAX(D$2:D1747)+1,D1747))</f>
        <v/>
      </c>
    </row>
    <row r="1749" spans="1:4" x14ac:dyDescent="0.2">
      <c r="A1749" s="2" t="s">
        <v>1120</v>
      </c>
      <c r="B1749">
        <v>1748</v>
      </c>
      <c r="D1749" t="str">
        <f>IF(ISBLANK(Table1[[#This Row],[נסיעות מדורג]]),"",IF(Table1[[#This Row],[נסיעות מדורג]]=1,MAX(D$2:D1748)+1,D1748))</f>
        <v/>
      </c>
    </row>
    <row r="1750" spans="1:4" ht="15" thickBot="1" x14ac:dyDescent="0.25">
      <c r="A1750" s="3" t="s">
        <v>1121</v>
      </c>
      <c r="B1750">
        <v>1749</v>
      </c>
      <c r="D1750" t="str">
        <f>IF(ISBLANK(Table1[[#This Row],[נסיעות מדורג]]),"",IF(Table1[[#This Row],[נסיעות מדורג]]=1,MAX(D$2:D1749)+1,D1749))</f>
        <v/>
      </c>
    </row>
    <row r="1751" spans="1:4" ht="15" thickBot="1" x14ac:dyDescent="0.25">
      <c r="A1751" s="1" t="s">
        <v>1031</v>
      </c>
      <c r="B1751">
        <v>1750</v>
      </c>
      <c r="D1751" t="str">
        <f>IF(ISBLANK(Table1[[#This Row],[נסיעות מדורג]]),"",IF(Table1[[#This Row],[נסיעות מדורג]]=1,MAX(D$2:D1750)+1,D1750))</f>
        <v/>
      </c>
    </row>
    <row r="1752" spans="1:4" x14ac:dyDescent="0.2">
      <c r="A1752" s="2" t="s">
        <v>1122</v>
      </c>
      <c r="B1752">
        <v>1751</v>
      </c>
      <c r="D1752" t="str">
        <f>IF(ISBLANK(Table1[[#This Row],[נסיעות מדורג]]),"",IF(Table1[[#This Row],[נסיעות מדורג]]=1,MAX(D$2:D1751)+1,D1751))</f>
        <v/>
      </c>
    </row>
    <row r="1753" spans="1:4" ht="15" thickBot="1" x14ac:dyDescent="0.25">
      <c r="A1753" s="3" t="s">
        <v>1123</v>
      </c>
      <c r="B1753">
        <v>1752</v>
      </c>
      <c r="D1753" t="str">
        <f>IF(ISBLANK(Table1[[#This Row],[נסיעות מדורג]]),"",IF(Table1[[#This Row],[נסיעות מדורג]]=1,MAX(D$2:D1752)+1,D1752))</f>
        <v/>
      </c>
    </row>
    <row r="1754" spans="1:4" ht="15" thickBot="1" x14ac:dyDescent="0.25">
      <c r="A1754" s="1" t="s">
        <v>1031</v>
      </c>
      <c r="B1754">
        <v>1753</v>
      </c>
      <c r="D1754" t="str">
        <f>IF(ISBLANK(Table1[[#This Row],[נסיעות מדורג]]),"",IF(Table1[[#This Row],[נסיעות מדורג]]=1,MAX(D$2:D1753)+1,D1753))</f>
        <v/>
      </c>
    </row>
    <row r="1755" spans="1:4" x14ac:dyDescent="0.2">
      <c r="A1755" s="2" t="s">
        <v>1124</v>
      </c>
      <c r="B1755">
        <v>1754</v>
      </c>
      <c r="D1755" t="str">
        <f>IF(ISBLANK(Table1[[#This Row],[נסיעות מדורג]]),"",IF(Table1[[#This Row],[נסיעות מדורג]]=1,MAX(D$2:D1754)+1,D1754))</f>
        <v/>
      </c>
    </row>
    <row r="1756" spans="1:4" ht="15" thickBot="1" x14ac:dyDescent="0.25">
      <c r="A1756" s="3" t="s">
        <v>1125</v>
      </c>
      <c r="B1756">
        <v>1755</v>
      </c>
      <c r="D1756" t="str">
        <f>IF(ISBLANK(Table1[[#This Row],[נסיעות מדורג]]),"",IF(Table1[[#This Row],[נסיעות מדורג]]=1,MAX(D$2:D1755)+1,D1755))</f>
        <v/>
      </c>
    </row>
    <row r="1757" spans="1:4" ht="15" thickBot="1" x14ac:dyDescent="0.25">
      <c r="A1757" s="1" t="s">
        <v>1031</v>
      </c>
      <c r="B1757">
        <v>1756</v>
      </c>
      <c r="D1757" t="str">
        <f>IF(ISBLANK(Table1[[#This Row],[נסיעות מדורג]]),"",IF(Table1[[#This Row],[נסיעות מדורג]]=1,MAX(D$2:D1756)+1,D1756))</f>
        <v/>
      </c>
    </row>
    <row r="1758" spans="1:4" x14ac:dyDescent="0.2">
      <c r="A1758" s="2" t="s">
        <v>1126</v>
      </c>
      <c r="B1758">
        <v>1757</v>
      </c>
      <c r="D1758" t="str">
        <f>IF(ISBLANK(Table1[[#This Row],[נסיעות מדורג]]),"",IF(Table1[[#This Row],[נסיעות מדורג]]=1,MAX(D$2:D1757)+1,D1757))</f>
        <v/>
      </c>
    </row>
    <row r="1759" spans="1:4" ht="15" thickBot="1" x14ac:dyDescent="0.25">
      <c r="A1759" s="3" t="s">
        <v>1127</v>
      </c>
      <c r="B1759">
        <v>1758</v>
      </c>
      <c r="D1759" t="str">
        <f>IF(ISBLANK(Table1[[#This Row],[נסיעות מדורג]]),"",IF(Table1[[#This Row],[נסיעות מדורג]]=1,MAX(D$2:D1758)+1,D1758))</f>
        <v/>
      </c>
    </row>
    <row r="1760" spans="1:4" ht="15" thickBot="1" x14ac:dyDescent="0.25">
      <c r="A1760" s="1" t="s">
        <v>1031</v>
      </c>
      <c r="B1760">
        <v>1759</v>
      </c>
      <c r="D1760" t="str">
        <f>IF(ISBLANK(Table1[[#This Row],[נסיעות מדורג]]),"",IF(Table1[[#This Row],[נסיעות מדורג]]=1,MAX(D$2:D1759)+1,D1759))</f>
        <v/>
      </c>
    </row>
    <row r="1761" spans="1:4" x14ac:dyDescent="0.2">
      <c r="A1761" s="2" t="s">
        <v>1128</v>
      </c>
      <c r="B1761">
        <v>1760</v>
      </c>
      <c r="D1761" t="str">
        <f>IF(ISBLANK(Table1[[#This Row],[נסיעות מדורג]]),"",IF(Table1[[#This Row],[נסיעות מדורג]]=1,MAX(D$2:D1760)+1,D1760))</f>
        <v/>
      </c>
    </row>
    <row r="1762" spans="1:4" ht="15" thickBot="1" x14ac:dyDescent="0.25">
      <c r="A1762" s="3" t="s">
        <v>1129</v>
      </c>
      <c r="B1762">
        <v>1761</v>
      </c>
      <c r="D1762" t="str">
        <f>IF(ISBLANK(Table1[[#This Row],[נסיעות מדורג]]),"",IF(Table1[[#This Row],[נסיעות מדורג]]=1,MAX(D$2:D1761)+1,D1761))</f>
        <v/>
      </c>
    </row>
    <row r="1763" spans="1:4" ht="15" thickBot="1" x14ac:dyDescent="0.25">
      <c r="A1763" s="1" t="s">
        <v>1031</v>
      </c>
      <c r="B1763">
        <v>1762</v>
      </c>
      <c r="D1763" t="str">
        <f>IF(ISBLANK(Table1[[#This Row],[נסיעות מדורג]]),"",IF(Table1[[#This Row],[נסיעות מדורג]]=1,MAX(D$2:D1762)+1,D1762))</f>
        <v/>
      </c>
    </row>
    <row r="1764" spans="1:4" x14ac:dyDescent="0.2">
      <c r="A1764" s="2" t="s">
        <v>879</v>
      </c>
      <c r="B1764">
        <v>1763</v>
      </c>
      <c r="D1764" t="str">
        <f>IF(ISBLANK(Table1[[#This Row],[נסיעות מדורג]]),"",IF(Table1[[#This Row],[נסיעות מדורג]]=1,MAX(D$2:D1763)+1,D1763))</f>
        <v/>
      </c>
    </row>
    <row r="1765" spans="1:4" ht="15" thickBot="1" x14ac:dyDescent="0.25">
      <c r="A1765" s="3" t="s">
        <v>1130</v>
      </c>
      <c r="B1765">
        <v>1764</v>
      </c>
      <c r="D1765" t="str">
        <f>IF(ISBLANK(Table1[[#This Row],[נסיעות מדורג]]),"",IF(Table1[[#This Row],[נסיעות מדורג]]=1,MAX(D$2:D1764)+1,D1764))</f>
        <v/>
      </c>
    </row>
    <row r="1766" spans="1:4" ht="15" thickBot="1" x14ac:dyDescent="0.25">
      <c r="A1766" s="1" t="s">
        <v>1031</v>
      </c>
      <c r="B1766">
        <v>1765</v>
      </c>
      <c r="D1766" t="str">
        <f>IF(ISBLANK(Table1[[#This Row],[נסיעות מדורג]]),"",IF(Table1[[#This Row],[נסיעות מדורג]]=1,MAX(D$2:D1765)+1,D1765))</f>
        <v/>
      </c>
    </row>
    <row r="1767" spans="1:4" x14ac:dyDescent="0.2">
      <c r="A1767" s="2" t="s">
        <v>1131</v>
      </c>
      <c r="B1767">
        <v>1766</v>
      </c>
      <c r="D1767" t="str">
        <f>IF(ISBLANK(Table1[[#This Row],[נסיעות מדורג]]),"",IF(Table1[[#This Row],[נסיעות מדורג]]=1,MAX(D$2:D1766)+1,D1766))</f>
        <v/>
      </c>
    </row>
    <row r="1768" spans="1:4" ht="15" thickBot="1" x14ac:dyDescent="0.25">
      <c r="A1768" s="3" t="s">
        <v>1132</v>
      </c>
      <c r="B1768">
        <v>1767</v>
      </c>
      <c r="D1768" t="str">
        <f>IF(ISBLANK(Table1[[#This Row],[נסיעות מדורג]]),"",IF(Table1[[#This Row],[נסיעות מדורג]]=1,MAX(D$2:D1767)+1,D1767))</f>
        <v/>
      </c>
    </row>
    <row r="1769" spans="1:4" ht="15" thickBot="1" x14ac:dyDescent="0.25">
      <c r="A1769" s="1" t="s">
        <v>1031</v>
      </c>
      <c r="B1769">
        <v>1768</v>
      </c>
      <c r="D1769" t="str">
        <f>IF(ISBLANK(Table1[[#This Row],[נסיעות מדורג]]),"",IF(Table1[[#This Row],[נסיעות מדורג]]=1,MAX(D$2:D1768)+1,D1768))</f>
        <v/>
      </c>
    </row>
    <row r="1770" spans="1:4" x14ac:dyDescent="0.2">
      <c r="A1770" s="2" t="s">
        <v>1133</v>
      </c>
      <c r="B1770">
        <v>1769</v>
      </c>
      <c r="D1770" t="str">
        <f>IF(ISBLANK(Table1[[#This Row],[נסיעות מדורג]]),"",IF(Table1[[#This Row],[נסיעות מדורג]]=1,MAX(D$2:D1769)+1,D1769))</f>
        <v/>
      </c>
    </row>
    <row r="1771" spans="1:4" ht="15" thickBot="1" x14ac:dyDescent="0.25">
      <c r="A1771" s="3" t="s">
        <v>1134</v>
      </c>
      <c r="B1771">
        <v>1770</v>
      </c>
      <c r="D1771" t="str">
        <f>IF(ISBLANK(Table1[[#This Row],[נסיעות מדורג]]),"",IF(Table1[[#This Row],[נסיעות מדורג]]=1,MAX(D$2:D1770)+1,D1770))</f>
        <v/>
      </c>
    </row>
    <row r="1772" spans="1:4" ht="15" thickBot="1" x14ac:dyDescent="0.25">
      <c r="A1772" s="1" t="s">
        <v>1031</v>
      </c>
      <c r="B1772">
        <v>1771</v>
      </c>
      <c r="D1772" t="str">
        <f>IF(ISBLANK(Table1[[#This Row],[נסיעות מדורג]]),"",IF(Table1[[#This Row],[נסיעות מדורג]]=1,MAX(D$2:D1771)+1,D1771))</f>
        <v/>
      </c>
    </row>
    <row r="1773" spans="1:4" x14ac:dyDescent="0.2">
      <c r="A1773" s="2" t="s">
        <v>1135</v>
      </c>
      <c r="B1773">
        <v>1772</v>
      </c>
      <c r="D1773" t="str">
        <f>IF(ISBLANK(Table1[[#This Row],[נסיעות מדורג]]),"",IF(Table1[[#This Row],[נסיעות מדורג]]=1,MAX(D$2:D1772)+1,D1772))</f>
        <v/>
      </c>
    </row>
    <row r="1774" spans="1:4" ht="15" thickBot="1" x14ac:dyDescent="0.25">
      <c r="A1774" s="3" t="s">
        <v>1136</v>
      </c>
      <c r="B1774">
        <v>1773</v>
      </c>
      <c r="D1774" t="str">
        <f>IF(ISBLANK(Table1[[#This Row],[נסיעות מדורג]]),"",IF(Table1[[#This Row],[נסיעות מדורג]]=1,MAX(D$2:D1773)+1,D1773))</f>
        <v/>
      </c>
    </row>
    <row r="1775" spans="1:4" ht="15" thickBot="1" x14ac:dyDescent="0.25">
      <c r="A1775" s="1" t="s">
        <v>1031</v>
      </c>
      <c r="B1775">
        <v>1774</v>
      </c>
      <c r="D1775" t="str">
        <f>IF(ISBLANK(Table1[[#This Row],[נסיעות מדורג]]),"",IF(Table1[[#This Row],[נסיעות מדורג]]=1,MAX(D$2:D1774)+1,D1774))</f>
        <v/>
      </c>
    </row>
    <row r="1776" spans="1:4" x14ac:dyDescent="0.2">
      <c r="A1776" s="2" t="s">
        <v>1137</v>
      </c>
      <c r="B1776">
        <v>1775</v>
      </c>
      <c r="D1776" t="str">
        <f>IF(ISBLANK(Table1[[#This Row],[נסיעות מדורג]]),"",IF(Table1[[#This Row],[נסיעות מדורג]]=1,MAX(D$2:D1775)+1,D1775))</f>
        <v/>
      </c>
    </row>
    <row r="1777" spans="1:4" ht="15" thickBot="1" x14ac:dyDescent="0.25">
      <c r="A1777" s="3" t="s">
        <v>1138</v>
      </c>
      <c r="B1777">
        <v>1776</v>
      </c>
      <c r="D1777" t="str">
        <f>IF(ISBLANK(Table1[[#This Row],[נסיעות מדורג]]),"",IF(Table1[[#This Row],[נסיעות מדורג]]=1,MAX(D$2:D1776)+1,D1776))</f>
        <v/>
      </c>
    </row>
    <row r="1778" spans="1:4" ht="15" thickBot="1" x14ac:dyDescent="0.25">
      <c r="A1778" s="1" t="s">
        <v>1031</v>
      </c>
      <c r="B1778">
        <v>1777</v>
      </c>
      <c r="D1778" t="str">
        <f>IF(ISBLANK(Table1[[#This Row],[נסיעות מדורג]]),"",IF(Table1[[#This Row],[נסיעות מדורג]]=1,MAX(D$2:D1777)+1,D1777))</f>
        <v/>
      </c>
    </row>
    <row r="1779" spans="1:4" x14ac:dyDescent="0.2">
      <c r="A1779" s="2" t="s">
        <v>1139</v>
      </c>
      <c r="B1779">
        <v>1778</v>
      </c>
      <c r="D1779" t="str">
        <f>IF(ISBLANK(Table1[[#This Row],[נסיעות מדורג]]),"",IF(Table1[[#This Row],[נסיעות מדורג]]=1,MAX(D$2:D1778)+1,D1778))</f>
        <v/>
      </c>
    </row>
    <row r="1780" spans="1:4" ht="15" thickBot="1" x14ac:dyDescent="0.25">
      <c r="A1780" s="3" t="s">
        <v>1140</v>
      </c>
      <c r="B1780">
        <v>1779</v>
      </c>
      <c r="D1780" t="str">
        <f>IF(ISBLANK(Table1[[#This Row],[נסיעות מדורג]]),"",IF(Table1[[#This Row],[נסיעות מדורג]]=1,MAX(D$2:D1779)+1,D1779))</f>
        <v/>
      </c>
    </row>
    <row r="1781" spans="1:4" ht="15" thickBot="1" x14ac:dyDescent="0.25">
      <c r="A1781" s="1" t="s">
        <v>1031</v>
      </c>
      <c r="B1781">
        <v>1780</v>
      </c>
      <c r="D1781" t="str">
        <f>IF(ISBLANK(Table1[[#This Row],[נסיעות מדורג]]),"",IF(Table1[[#This Row],[נסיעות מדורג]]=1,MAX(D$2:D1780)+1,D1780))</f>
        <v/>
      </c>
    </row>
    <row r="1782" spans="1:4" x14ac:dyDescent="0.2">
      <c r="A1782" s="2" t="s">
        <v>9</v>
      </c>
      <c r="B1782">
        <v>1781</v>
      </c>
      <c r="C1782">
        <v>1</v>
      </c>
      <c r="D1782">
        <f>IF(ISBLANK(Table1[[#This Row],[נסיעות מדורג]]),"",IF(Table1[[#This Row],[נסיעות מדורג]]=1,MAX(D$2:D1781)+1,D1781))</f>
        <v>64</v>
      </c>
    </row>
    <row r="1783" spans="1:4" ht="15" thickBot="1" x14ac:dyDescent="0.25">
      <c r="A1783" s="3" t="s">
        <v>1141</v>
      </c>
      <c r="B1783">
        <v>1782</v>
      </c>
      <c r="C1783">
        <v>2</v>
      </c>
      <c r="D1783">
        <f>IF(ISBLANK(Table1[[#This Row],[נסיעות מדורג]]),"",IF(Table1[[#This Row],[נסיעות מדורג]]=1,MAX(D$2:D1782)+1,D1782))</f>
        <v>64</v>
      </c>
    </row>
    <row r="1784" spans="1:4" ht="15" thickBot="1" x14ac:dyDescent="0.25">
      <c r="A1784" s="1" t="s">
        <v>1031</v>
      </c>
      <c r="B1784">
        <v>1783</v>
      </c>
      <c r="D1784" t="str">
        <f>IF(ISBLANK(Table1[[#This Row],[נסיעות מדורג]]),"",IF(Table1[[#This Row],[נסיעות מדורג]]=1,MAX(D$2:D1783)+1,D1783))</f>
        <v/>
      </c>
    </row>
    <row r="1785" spans="1:4" x14ac:dyDescent="0.2">
      <c r="A1785" s="2" t="s">
        <v>1</v>
      </c>
      <c r="B1785">
        <v>1784</v>
      </c>
      <c r="C1785">
        <v>1</v>
      </c>
      <c r="D1785">
        <f>IF(ISBLANK(Table1[[#This Row],[נסיעות מדורג]]),"",IF(Table1[[#This Row],[נסיעות מדורג]]=1,MAX(D$2:D1784)+1,D1784))</f>
        <v>65</v>
      </c>
    </row>
    <row r="1786" spans="1:4" ht="15" thickBot="1" x14ac:dyDescent="0.25">
      <c r="A1786" s="3" t="s">
        <v>1142</v>
      </c>
      <c r="B1786">
        <v>1785</v>
      </c>
      <c r="C1786">
        <v>2</v>
      </c>
      <c r="D1786">
        <f>IF(ISBLANK(Table1[[#This Row],[נסיעות מדורג]]),"",IF(Table1[[#This Row],[נסיעות מדורג]]=1,MAX(D$2:D1785)+1,D1785))</f>
        <v>65</v>
      </c>
    </row>
    <row r="1787" spans="1:4" ht="15" thickBot="1" x14ac:dyDescent="0.25">
      <c r="A1787" s="1" t="s">
        <v>1031</v>
      </c>
      <c r="B1787">
        <v>1786</v>
      </c>
      <c r="D1787" t="str">
        <f>IF(ISBLANK(Table1[[#This Row],[נסיעות מדורג]]),"",IF(Table1[[#This Row],[נסיעות מדורג]]=1,MAX(D$2:D1786)+1,D1786))</f>
        <v/>
      </c>
    </row>
    <row r="1788" spans="1:4" x14ac:dyDescent="0.2">
      <c r="A1788" s="2" t="s">
        <v>4</v>
      </c>
      <c r="B1788">
        <v>1787</v>
      </c>
      <c r="C1788">
        <v>1</v>
      </c>
      <c r="D1788">
        <f>IF(ISBLANK(Table1[[#This Row],[נסיעות מדורג]]),"",IF(Table1[[#This Row],[נסיעות מדורג]]=1,MAX(D$2:D1787)+1,D1787))</f>
        <v>66</v>
      </c>
    </row>
    <row r="1789" spans="1:4" ht="15" thickBot="1" x14ac:dyDescent="0.25">
      <c r="A1789" s="3" t="s">
        <v>1143</v>
      </c>
      <c r="B1789">
        <v>1788</v>
      </c>
      <c r="C1789">
        <v>2</v>
      </c>
      <c r="D1789">
        <f>IF(ISBLANK(Table1[[#This Row],[נסיעות מדורג]]),"",IF(Table1[[#This Row],[נסיעות מדורג]]=1,MAX(D$2:D1788)+1,D1788))</f>
        <v>66</v>
      </c>
    </row>
    <row r="1790" spans="1:4" ht="15" thickBot="1" x14ac:dyDescent="0.25">
      <c r="A1790" s="1" t="s">
        <v>1031</v>
      </c>
      <c r="B1790">
        <v>1789</v>
      </c>
      <c r="D1790" t="str">
        <f>IF(ISBLANK(Table1[[#This Row],[נסיעות מדורג]]),"",IF(Table1[[#This Row],[נסיעות מדורג]]=1,MAX(D$2:D1789)+1,D1789))</f>
        <v/>
      </c>
    </row>
    <row r="1791" spans="1:4" x14ac:dyDescent="0.2">
      <c r="A1791" s="2" t="s">
        <v>1144</v>
      </c>
      <c r="B1791">
        <v>1790</v>
      </c>
      <c r="D1791" t="str">
        <f>IF(ISBLANK(Table1[[#This Row],[נסיעות מדורג]]),"",IF(Table1[[#This Row],[נסיעות מדורג]]=1,MAX(D$2:D1790)+1,D1790))</f>
        <v/>
      </c>
    </row>
    <row r="1792" spans="1:4" ht="15" thickBot="1" x14ac:dyDescent="0.25">
      <c r="A1792" s="3" t="s">
        <v>1145</v>
      </c>
      <c r="B1792">
        <v>1791</v>
      </c>
      <c r="D1792" t="str">
        <f>IF(ISBLANK(Table1[[#This Row],[נסיעות מדורג]]),"",IF(Table1[[#This Row],[נסיעות מדורג]]=1,MAX(D$2:D1791)+1,D1791))</f>
        <v/>
      </c>
    </row>
    <row r="1793" spans="1:4" ht="15" thickBot="1" x14ac:dyDescent="0.25">
      <c r="A1793" s="1" t="s">
        <v>1031</v>
      </c>
      <c r="B1793">
        <v>1792</v>
      </c>
      <c r="D1793" t="str">
        <f>IF(ISBLANK(Table1[[#This Row],[נסיעות מדורג]]),"",IF(Table1[[#This Row],[נסיעות מדורג]]=1,MAX(D$2:D1792)+1,D1792))</f>
        <v/>
      </c>
    </row>
    <row r="1794" spans="1:4" x14ac:dyDescent="0.2">
      <c r="A1794" s="2" t="s">
        <v>1146</v>
      </c>
      <c r="B1794">
        <v>1793</v>
      </c>
      <c r="C1794">
        <v>1</v>
      </c>
      <c r="D1794">
        <f>IF(ISBLANK(Table1[[#This Row],[נסיעות מדורג]]),"",IF(Table1[[#This Row],[נסיעות מדורג]]=1,MAX(D$2:D1793)+1,D1793))</f>
        <v>67</v>
      </c>
    </row>
    <row r="1795" spans="1:4" ht="15" thickBot="1" x14ac:dyDescent="0.25">
      <c r="A1795" s="3" t="s">
        <v>1147</v>
      </c>
      <c r="B1795">
        <v>1794</v>
      </c>
      <c r="C1795">
        <v>2</v>
      </c>
      <c r="D1795">
        <f>IF(ISBLANK(Table1[[#This Row],[נסיעות מדורג]]),"",IF(Table1[[#This Row],[נסיעות מדורג]]=1,MAX(D$2:D1794)+1,D1794))</f>
        <v>67</v>
      </c>
    </row>
    <row r="1796" spans="1:4" ht="15" thickBot="1" x14ac:dyDescent="0.25">
      <c r="A1796" s="1" t="s">
        <v>1031</v>
      </c>
      <c r="B1796">
        <v>1795</v>
      </c>
      <c r="D1796" t="str">
        <f>IF(ISBLANK(Table1[[#This Row],[נסיעות מדורג]]),"",IF(Table1[[#This Row],[נסיעות מדורג]]=1,MAX(D$2:D1795)+1,D1795))</f>
        <v/>
      </c>
    </row>
    <row r="1797" spans="1:4" x14ac:dyDescent="0.2">
      <c r="A1797" s="2" t="s">
        <v>1148</v>
      </c>
      <c r="B1797">
        <v>1796</v>
      </c>
      <c r="D1797" t="str">
        <f>IF(ISBLANK(Table1[[#This Row],[נסיעות מדורג]]),"",IF(Table1[[#This Row],[נסיעות מדורג]]=1,MAX(D$2:D1796)+1,D1796))</f>
        <v/>
      </c>
    </row>
    <row r="1798" spans="1:4" ht="15" thickBot="1" x14ac:dyDescent="0.25">
      <c r="A1798" s="3" t="s">
        <v>1149</v>
      </c>
      <c r="B1798">
        <v>1797</v>
      </c>
      <c r="D1798" t="str">
        <f>IF(ISBLANK(Table1[[#This Row],[נסיעות מדורג]]),"",IF(Table1[[#This Row],[נסיעות מדורג]]=1,MAX(D$2:D1797)+1,D1797))</f>
        <v/>
      </c>
    </row>
    <row r="1799" spans="1:4" ht="15" thickBot="1" x14ac:dyDescent="0.25">
      <c r="A1799" s="1" t="s">
        <v>1031</v>
      </c>
      <c r="B1799">
        <v>1798</v>
      </c>
      <c r="D1799" t="str">
        <f>IF(ISBLANK(Table1[[#This Row],[נסיעות מדורג]]),"",IF(Table1[[#This Row],[נסיעות מדורג]]=1,MAX(D$2:D1798)+1,D1798))</f>
        <v/>
      </c>
    </row>
    <row r="1800" spans="1:4" x14ac:dyDescent="0.2">
      <c r="A1800" s="2" t="s">
        <v>1150</v>
      </c>
      <c r="B1800">
        <v>1799</v>
      </c>
      <c r="D1800" t="str">
        <f>IF(ISBLANK(Table1[[#This Row],[נסיעות מדורג]]),"",IF(Table1[[#This Row],[נסיעות מדורג]]=1,MAX(D$2:D1799)+1,D1799))</f>
        <v/>
      </c>
    </row>
    <row r="1801" spans="1:4" ht="15" thickBot="1" x14ac:dyDescent="0.25">
      <c r="A1801" s="3" t="s">
        <v>1151</v>
      </c>
      <c r="B1801">
        <v>1800</v>
      </c>
      <c r="D1801" t="str">
        <f>IF(ISBLANK(Table1[[#This Row],[נסיעות מדורג]]),"",IF(Table1[[#This Row],[נסיעות מדורג]]=1,MAX(D$2:D1800)+1,D1800))</f>
        <v/>
      </c>
    </row>
    <row r="1802" spans="1:4" ht="15" thickBot="1" x14ac:dyDescent="0.25">
      <c r="A1802" s="1" t="s">
        <v>1031</v>
      </c>
      <c r="B1802">
        <v>1801</v>
      </c>
      <c r="D1802" t="str">
        <f>IF(ISBLANK(Table1[[#This Row],[נסיעות מדורג]]),"",IF(Table1[[#This Row],[נסיעות מדורג]]=1,MAX(D$2:D1801)+1,D1801))</f>
        <v/>
      </c>
    </row>
    <row r="1803" spans="1:4" x14ac:dyDescent="0.2">
      <c r="A1803" s="2" t="s">
        <v>1152</v>
      </c>
      <c r="B1803">
        <v>1802</v>
      </c>
      <c r="D1803" t="str">
        <f>IF(ISBLANK(Table1[[#This Row],[נסיעות מדורג]]),"",IF(Table1[[#This Row],[נסיעות מדורג]]=1,MAX(D$2:D1802)+1,D1802))</f>
        <v/>
      </c>
    </row>
    <row r="1804" spans="1:4" ht="15" thickBot="1" x14ac:dyDescent="0.25">
      <c r="A1804" s="3" t="s">
        <v>1153</v>
      </c>
      <c r="B1804">
        <v>1803</v>
      </c>
      <c r="D1804" t="str">
        <f>IF(ISBLANK(Table1[[#This Row],[נסיעות מדורג]]),"",IF(Table1[[#This Row],[נסיעות מדורג]]=1,MAX(D$2:D1803)+1,D1803))</f>
        <v/>
      </c>
    </row>
    <row r="1805" spans="1:4" ht="15" thickBot="1" x14ac:dyDescent="0.25">
      <c r="A1805" s="1" t="s">
        <v>1031</v>
      </c>
      <c r="B1805">
        <v>1804</v>
      </c>
      <c r="D1805" t="str">
        <f>IF(ISBLANK(Table1[[#This Row],[נסיעות מדורג]]),"",IF(Table1[[#This Row],[נסיעות מדורג]]=1,MAX(D$2:D1804)+1,D1804))</f>
        <v/>
      </c>
    </row>
    <row r="1806" spans="1:4" x14ac:dyDescent="0.2">
      <c r="A1806" s="2" t="s">
        <v>1154</v>
      </c>
      <c r="B1806">
        <v>1805</v>
      </c>
      <c r="D1806" t="str">
        <f>IF(ISBLANK(Table1[[#This Row],[נסיעות מדורג]]),"",IF(Table1[[#This Row],[נסיעות מדורג]]=1,MAX(D$2:D1805)+1,D1805))</f>
        <v/>
      </c>
    </row>
    <row r="1807" spans="1:4" ht="15" thickBot="1" x14ac:dyDescent="0.25">
      <c r="A1807" s="3" t="s">
        <v>1155</v>
      </c>
      <c r="B1807">
        <v>1806</v>
      </c>
      <c r="D1807" t="str">
        <f>IF(ISBLANK(Table1[[#This Row],[נסיעות מדורג]]),"",IF(Table1[[#This Row],[נסיעות מדורג]]=1,MAX(D$2:D1806)+1,D1806))</f>
        <v/>
      </c>
    </row>
    <row r="1808" spans="1:4" ht="15" thickBot="1" x14ac:dyDescent="0.25">
      <c r="A1808" s="1" t="s">
        <v>1031</v>
      </c>
      <c r="B1808">
        <v>1807</v>
      </c>
      <c r="D1808" t="str">
        <f>IF(ISBLANK(Table1[[#This Row],[נסיעות מדורג]]),"",IF(Table1[[#This Row],[נסיעות מדורג]]=1,MAX(D$2:D1807)+1,D1807))</f>
        <v/>
      </c>
    </row>
    <row r="1809" spans="1:4" x14ac:dyDescent="0.2">
      <c r="A1809" s="2" t="s">
        <v>1156</v>
      </c>
      <c r="B1809">
        <v>1808</v>
      </c>
      <c r="D1809" t="str">
        <f>IF(ISBLANK(Table1[[#This Row],[נסיעות מדורג]]),"",IF(Table1[[#This Row],[נסיעות מדורג]]=1,MAX(D$2:D1808)+1,D1808))</f>
        <v/>
      </c>
    </row>
    <row r="1810" spans="1:4" ht="15" thickBot="1" x14ac:dyDescent="0.25">
      <c r="A1810" s="3" t="s">
        <v>1157</v>
      </c>
      <c r="B1810">
        <v>1809</v>
      </c>
      <c r="D1810" t="str">
        <f>IF(ISBLANK(Table1[[#This Row],[נסיעות מדורג]]),"",IF(Table1[[#This Row],[נסיעות מדורג]]=1,MAX(D$2:D1809)+1,D1809))</f>
        <v/>
      </c>
    </row>
    <row r="1811" spans="1:4" ht="15" thickBot="1" x14ac:dyDescent="0.25">
      <c r="A1811" s="1" t="s">
        <v>1031</v>
      </c>
      <c r="B1811">
        <v>1810</v>
      </c>
      <c r="D1811" t="str">
        <f>IF(ISBLANK(Table1[[#This Row],[נסיעות מדורג]]),"",IF(Table1[[#This Row],[נסיעות מדורג]]=1,MAX(D$2:D1810)+1,D1810))</f>
        <v/>
      </c>
    </row>
    <row r="1812" spans="1:4" x14ac:dyDescent="0.2">
      <c r="A1812" s="2" t="s">
        <v>1158</v>
      </c>
      <c r="B1812">
        <v>1811</v>
      </c>
      <c r="D1812" t="str">
        <f>IF(ISBLANK(Table1[[#This Row],[נסיעות מדורג]]),"",IF(Table1[[#This Row],[נסיעות מדורג]]=1,MAX(D$2:D1811)+1,D1811))</f>
        <v/>
      </c>
    </row>
    <row r="1813" spans="1:4" ht="15" thickBot="1" x14ac:dyDescent="0.25">
      <c r="A1813" s="3" t="s">
        <v>1159</v>
      </c>
      <c r="B1813">
        <v>1812</v>
      </c>
      <c r="D1813" t="str">
        <f>IF(ISBLANK(Table1[[#This Row],[נסיעות מדורג]]),"",IF(Table1[[#This Row],[נסיעות מדורג]]=1,MAX(D$2:D1812)+1,D1812))</f>
        <v/>
      </c>
    </row>
    <row r="1814" spans="1:4" ht="15" thickBot="1" x14ac:dyDescent="0.25">
      <c r="A1814" s="1" t="s">
        <v>1031</v>
      </c>
      <c r="B1814">
        <v>1813</v>
      </c>
      <c r="D1814" t="str">
        <f>IF(ISBLANK(Table1[[#This Row],[נסיעות מדורג]]),"",IF(Table1[[#This Row],[נסיעות מדורג]]=1,MAX(D$2:D1813)+1,D1813))</f>
        <v/>
      </c>
    </row>
    <row r="1815" spans="1:4" x14ac:dyDescent="0.2">
      <c r="A1815" s="2" t="s">
        <v>1160</v>
      </c>
      <c r="B1815">
        <v>1814</v>
      </c>
      <c r="D1815" t="str">
        <f>IF(ISBLANK(Table1[[#This Row],[נסיעות מדורג]]),"",IF(Table1[[#This Row],[נסיעות מדורג]]=1,MAX(D$2:D1814)+1,D1814))</f>
        <v/>
      </c>
    </row>
    <row r="1816" spans="1:4" ht="15" thickBot="1" x14ac:dyDescent="0.25">
      <c r="A1816" s="3" t="s">
        <v>1161</v>
      </c>
      <c r="B1816">
        <v>1815</v>
      </c>
      <c r="D1816" t="str">
        <f>IF(ISBLANK(Table1[[#This Row],[נסיעות מדורג]]),"",IF(Table1[[#This Row],[נסיעות מדורג]]=1,MAX(D$2:D1815)+1,D1815))</f>
        <v/>
      </c>
    </row>
    <row r="1817" spans="1:4" ht="15" thickBot="1" x14ac:dyDescent="0.25">
      <c r="A1817" s="1" t="s">
        <v>1031</v>
      </c>
      <c r="B1817">
        <v>1816</v>
      </c>
      <c r="D1817" t="str">
        <f>IF(ISBLANK(Table1[[#This Row],[נסיעות מדורג]]),"",IF(Table1[[#This Row],[נסיעות מדורג]]=1,MAX(D$2:D1816)+1,D1816))</f>
        <v/>
      </c>
    </row>
    <row r="1818" spans="1:4" x14ac:dyDescent="0.2">
      <c r="A1818" s="2" t="s">
        <v>1162</v>
      </c>
      <c r="B1818">
        <v>1817</v>
      </c>
      <c r="D1818" t="str">
        <f>IF(ISBLANK(Table1[[#This Row],[נסיעות מדורג]]),"",IF(Table1[[#This Row],[נסיעות מדורג]]=1,MAX(D$2:D1817)+1,D1817))</f>
        <v/>
      </c>
    </row>
    <row r="1819" spans="1:4" ht="15" thickBot="1" x14ac:dyDescent="0.25">
      <c r="A1819" s="3" t="s">
        <v>1163</v>
      </c>
      <c r="B1819">
        <v>1818</v>
      </c>
      <c r="D1819" t="str">
        <f>IF(ISBLANK(Table1[[#This Row],[נסיעות מדורג]]),"",IF(Table1[[#This Row],[נסיעות מדורג]]=1,MAX(D$2:D1818)+1,D1818))</f>
        <v/>
      </c>
    </row>
    <row r="1820" spans="1:4" ht="15" thickBot="1" x14ac:dyDescent="0.25">
      <c r="A1820" s="1" t="s">
        <v>1031</v>
      </c>
      <c r="B1820">
        <v>1819</v>
      </c>
      <c r="D1820" t="str">
        <f>IF(ISBLANK(Table1[[#This Row],[נסיעות מדורג]]),"",IF(Table1[[#This Row],[נסיעות מדורג]]=1,MAX(D$2:D1819)+1,D1819))</f>
        <v/>
      </c>
    </row>
    <row r="1821" spans="1:4" x14ac:dyDescent="0.2">
      <c r="A1821" s="2" t="s">
        <v>1164</v>
      </c>
      <c r="B1821">
        <v>1820</v>
      </c>
      <c r="D1821" t="str">
        <f>IF(ISBLANK(Table1[[#This Row],[נסיעות מדורג]]),"",IF(Table1[[#This Row],[נסיעות מדורג]]=1,MAX(D$2:D1820)+1,D1820))</f>
        <v/>
      </c>
    </row>
    <row r="1822" spans="1:4" ht="15" thickBot="1" x14ac:dyDescent="0.25">
      <c r="A1822" s="3" t="s">
        <v>1165</v>
      </c>
      <c r="B1822">
        <v>1821</v>
      </c>
      <c r="D1822" t="str">
        <f>IF(ISBLANK(Table1[[#This Row],[נסיעות מדורג]]),"",IF(Table1[[#This Row],[נסיעות מדורג]]=1,MAX(D$2:D1821)+1,D1821))</f>
        <v/>
      </c>
    </row>
    <row r="1823" spans="1:4" ht="15" thickBot="1" x14ac:dyDescent="0.25">
      <c r="A1823" s="1" t="s">
        <v>1031</v>
      </c>
      <c r="B1823">
        <v>1822</v>
      </c>
      <c r="D1823" t="str">
        <f>IF(ISBLANK(Table1[[#This Row],[נסיעות מדורג]]),"",IF(Table1[[#This Row],[נסיעות מדורג]]=1,MAX(D$2:D1822)+1,D1822))</f>
        <v/>
      </c>
    </row>
    <row r="1824" spans="1:4" x14ac:dyDescent="0.2">
      <c r="A1824" s="2" t="s">
        <v>1166</v>
      </c>
      <c r="B1824">
        <v>1823</v>
      </c>
      <c r="D1824" t="str">
        <f>IF(ISBLANK(Table1[[#This Row],[נסיעות מדורג]]),"",IF(Table1[[#This Row],[נסיעות מדורג]]=1,MAX(D$2:D1823)+1,D1823))</f>
        <v/>
      </c>
    </row>
    <row r="1825" spans="1:4" ht="15" thickBot="1" x14ac:dyDescent="0.25">
      <c r="A1825" s="3" t="s">
        <v>1167</v>
      </c>
      <c r="B1825">
        <v>1824</v>
      </c>
      <c r="D1825" t="str">
        <f>IF(ISBLANK(Table1[[#This Row],[נסיעות מדורג]]),"",IF(Table1[[#This Row],[נסיעות מדורג]]=1,MAX(D$2:D1824)+1,D1824))</f>
        <v/>
      </c>
    </row>
    <row r="1826" spans="1:4" ht="15" thickBot="1" x14ac:dyDescent="0.25">
      <c r="A1826" s="1" t="s">
        <v>1031</v>
      </c>
      <c r="B1826">
        <v>1825</v>
      </c>
      <c r="D1826" t="str">
        <f>IF(ISBLANK(Table1[[#This Row],[נסיעות מדורג]]),"",IF(Table1[[#This Row],[נסיעות מדורג]]=1,MAX(D$2:D1825)+1,D1825))</f>
        <v/>
      </c>
    </row>
    <row r="1827" spans="1:4" x14ac:dyDescent="0.2">
      <c r="A1827" s="2" t="s">
        <v>1168</v>
      </c>
      <c r="B1827">
        <v>1826</v>
      </c>
      <c r="D1827" t="str">
        <f>IF(ISBLANK(Table1[[#This Row],[נסיעות מדורג]]),"",IF(Table1[[#This Row],[נסיעות מדורג]]=1,MAX(D$2:D1826)+1,D1826))</f>
        <v/>
      </c>
    </row>
    <row r="1828" spans="1:4" ht="15" thickBot="1" x14ac:dyDescent="0.25">
      <c r="A1828" s="3" t="s">
        <v>1169</v>
      </c>
      <c r="B1828">
        <v>1827</v>
      </c>
      <c r="D1828" t="str">
        <f>IF(ISBLANK(Table1[[#This Row],[נסיעות מדורג]]),"",IF(Table1[[#This Row],[נסיעות מדורג]]=1,MAX(D$2:D1827)+1,D1827))</f>
        <v/>
      </c>
    </row>
    <row r="1829" spans="1:4" ht="15" thickBot="1" x14ac:dyDescent="0.25">
      <c r="A1829" s="1" t="s">
        <v>1031</v>
      </c>
      <c r="B1829">
        <v>1828</v>
      </c>
      <c r="D1829" t="str">
        <f>IF(ISBLANK(Table1[[#This Row],[נסיעות מדורג]]),"",IF(Table1[[#This Row],[נסיעות מדורג]]=1,MAX(D$2:D1828)+1,D1828))</f>
        <v/>
      </c>
    </row>
    <row r="1830" spans="1:4" x14ac:dyDescent="0.2">
      <c r="A1830" s="2" t="s">
        <v>1170</v>
      </c>
      <c r="B1830">
        <v>1829</v>
      </c>
      <c r="D1830" t="str">
        <f>IF(ISBLANK(Table1[[#This Row],[נסיעות מדורג]]),"",IF(Table1[[#This Row],[נסיעות מדורג]]=1,MAX(D$2:D1829)+1,D1829))</f>
        <v/>
      </c>
    </row>
    <row r="1831" spans="1:4" ht="15" thickBot="1" x14ac:dyDescent="0.25">
      <c r="A1831" s="3" t="s">
        <v>1171</v>
      </c>
      <c r="B1831">
        <v>1830</v>
      </c>
      <c r="D1831" t="str">
        <f>IF(ISBLANK(Table1[[#This Row],[נסיעות מדורג]]),"",IF(Table1[[#This Row],[נסיעות מדורג]]=1,MAX(D$2:D1830)+1,D1830))</f>
        <v/>
      </c>
    </row>
    <row r="1832" spans="1:4" ht="15" thickBot="1" x14ac:dyDescent="0.25">
      <c r="A1832" s="1" t="s">
        <v>1031</v>
      </c>
      <c r="B1832">
        <v>1831</v>
      </c>
      <c r="D1832" t="str">
        <f>IF(ISBLANK(Table1[[#This Row],[נסיעות מדורג]]),"",IF(Table1[[#This Row],[נסיעות מדורג]]=1,MAX(D$2:D1831)+1,D1831))</f>
        <v/>
      </c>
    </row>
    <row r="1833" spans="1:4" x14ac:dyDescent="0.2">
      <c r="A1833" s="2" t="s">
        <v>1172</v>
      </c>
      <c r="B1833">
        <v>1832</v>
      </c>
      <c r="D1833" t="str">
        <f>IF(ISBLANK(Table1[[#This Row],[נסיעות מדורג]]),"",IF(Table1[[#This Row],[נסיעות מדורג]]=1,MAX(D$2:D1832)+1,D1832))</f>
        <v/>
      </c>
    </row>
    <row r="1834" spans="1:4" ht="15" thickBot="1" x14ac:dyDescent="0.25">
      <c r="A1834" s="3" t="s">
        <v>1173</v>
      </c>
      <c r="B1834">
        <v>1833</v>
      </c>
      <c r="D1834" t="str">
        <f>IF(ISBLANK(Table1[[#This Row],[נסיעות מדורג]]),"",IF(Table1[[#This Row],[נסיעות מדורג]]=1,MAX(D$2:D1833)+1,D1833))</f>
        <v/>
      </c>
    </row>
    <row r="1835" spans="1:4" ht="15" thickBot="1" x14ac:dyDescent="0.25">
      <c r="A1835" s="1" t="s">
        <v>1031</v>
      </c>
      <c r="B1835">
        <v>1834</v>
      </c>
      <c r="D1835" t="str">
        <f>IF(ISBLANK(Table1[[#This Row],[נסיעות מדורג]]),"",IF(Table1[[#This Row],[נסיעות מדורג]]=1,MAX(D$2:D1834)+1,D1834))</f>
        <v/>
      </c>
    </row>
    <row r="1836" spans="1:4" x14ac:dyDescent="0.2">
      <c r="A1836" s="2" t="s">
        <v>1174</v>
      </c>
      <c r="B1836">
        <v>1835</v>
      </c>
      <c r="D1836" t="str">
        <f>IF(ISBLANK(Table1[[#This Row],[נסיעות מדורג]]),"",IF(Table1[[#This Row],[נסיעות מדורג]]=1,MAX(D$2:D1835)+1,D1835))</f>
        <v/>
      </c>
    </row>
    <row r="1837" spans="1:4" ht="15" thickBot="1" x14ac:dyDescent="0.25">
      <c r="A1837" s="3" t="s">
        <v>1175</v>
      </c>
      <c r="B1837">
        <v>1836</v>
      </c>
      <c r="D1837" t="str">
        <f>IF(ISBLANK(Table1[[#This Row],[נסיעות מדורג]]),"",IF(Table1[[#This Row],[נסיעות מדורג]]=1,MAX(D$2:D1836)+1,D1836))</f>
        <v/>
      </c>
    </row>
    <row r="1838" spans="1:4" ht="15" thickBot="1" x14ac:dyDescent="0.25">
      <c r="A1838" s="1" t="s">
        <v>1031</v>
      </c>
      <c r="B1838">
        <v>1837</v>
      </c>
      <c r="D1838" t="str">
        <f>IF(ISBLANK(Table1[[#This Row],[נסיעות מדורג]]),"",IF(Table1[[#This Row],[נסיעות מדורג]]=1,MAX(D$2:D1837)+1,D1837))</f>
        <v/>
      </c>
    </row>
    <row r="1839" spans="1:4" x14ac:dyDescent="0.2">
      <c r="A1839" s="2" t="s">
        <v>1176</v>
      </c>
      <c r="B1839">
        <v>1838</v>
      </c>
      <c r="D1839" t="str">
        <f>IF(ISBLANK(Table1[[#This Row],[נסיעות מדורג]]),"",IF(Table1[[#This Row],[נסיעות מדורג]]=1,MAX(D$2:D1838)+1,D1838))</f>
        <v/>
      </c>
    </row>
    <row r="1840" spans="1:4" ht="15" thickBot="1" x14ac:dyDescent="0.25">
      <c r="A1840" s="3" t="s">
        <v>1177</v>
      </c>
      <c r="B1840">
        <v>1839</v>
      </c>
      <c r="D1840" t="str">
        <f>IF(ISBLANK(Table1[[#This Row],[נסיעות מדורג]]),"",IF(Table1[[#This Row],[נסיעות מדורג]]=1,MAX(D$2:D1839)+1,D1839))</f>
        <v/>
      </c>
    </row>
    <row r="1841" spans="1:4" ht="15" thickBot="1" x14ac:dyDescent="0.25">
      <c r="A1841" s="1" t="s">
        <v>1031</v>
      </c>
      <c r="B1841">
        <v>1840</v>
      </c>
      <c r="D1841" t="str">
        <f>IF(ISBLANK(Table1[[#This Row],[נסיעות מדורג]]),"",IF(Table1[[#This Row],[נסיעות מדורג]]=1,MAX(D$2:D1840)+1,D1840))</f>
        <v/>
      </c>
    </row>
    <row r="1842" spans="1:4" x14ac:dyDescent="0.2">
      <c r="A1842" s="2" t="s">
        <v>1178</v>
      </c>
      <c r="B1842">
        <v>1841</v>
      </c>
      <c r="D1842" t="str">
        <f>IF(ISBLANK(Table1[[#This Row],[נסיעות מדורג]]),"",IF(Table1[[#This Row],[נסיעות מדורג]]=1,MAX(D$2:D1841)+1,D1841))</f>
        <v/>
      </c>
    </row>
    <row r="1843" spans="1:4" ht="15" thickBot="1" x14ac:dyDescent="0.25">
      <c r="A1843" s="3" t="s">
        <v>1179</v>
      </c>
      <c r="B1843">
        <v>1842</v>
      </c>
      <c r="D1843" t="str">
        <f>IF(ISBLANK(Table1[[#This Row],[נסיעות מדורג]]),"",IF(Table1[[#This Row],[נסיעות מדורג]]=1,MAX(D$2:D1842)+1,D1842))</f>
        <v/>
      </c>
    </row>
    <row r="1844" spans="1:4" ht="15" thickBot="1" x14ac:dyDescent="0.25">
      <c r="A1844" s="1" t="s">
        <v>1031</v>
      </c>
      <c r="B1844">
        <v>1843</v>
      </c>
      <c r="D1844" t="str">
        <f>IF(ISBLANK(Table1[[#This Row],[נסיעות מדורג]]),"",IF(Table1[[#This Row],[נסיעות מדורג]]=1,MAX(D$2:D1843)+1,D1843))</f>
        <v/>
      </c>
    </row>
    <row r="1845" spans="1:4" x14ac:dyDescent="0.2">
      <c r="A1845" s="2" t="s">
        <v>1180</v>
      </c>
      <c r="B1845">
        <v>1844</v>
      </c>
      <c r="D1845" t="str">
        <f>IF(ISBLANK(Table1[[#This Row],[נסיעות מדורג]]),"",IF(Table1[[#This Row],[נסיעות מדורג]]=1,MAX(D$2:D1844)+1,D1844))</f>
        <v/>
      </c>
    </row>
    <row r="1846" spans="1:4" ht="15" thickBot="1" x14ac:dyDescent="0.25">
      <c r="A1846" s="3" t="s">
        <v>1181</v>
      </c>
      <c r="B1846">
        <v>1845</v>
      </c>
      <c r="D1846" t="str">
        <f>IF(ISBLANK(Table1[[#This Row],[נסיעות מדורג]]),"",IF(Table1[[#This Row],[נסיעות מדורג]]=1,MAX(D$2:D1845)+1,D1845))</f>
        <v/>
      </c>
    </row>
    <row r="1847" spans="1:4" ht="15" thickBot="1" x14ac:dyDescent="0.25">
      <c r="A1847" s="1" t="s">
        <v>1031</v>
      </c>
      <c r="B1847">
        <v>1846</v>
      </c>
      <c r="D1847" t="str">
        <f>IF(ISBLANK(Table1[[#This Row],[נסיעות מדורג]]),"",IF(Table1[[#This Row],[נסיעות מדורג]]=1,MAX(D$2:D1846)+1,D1846))</f>
        <v/>
      </c>
    </row>
    <row r="1848" spans="1:4" x14ac:dyDescent="0.2">
      <c r="A1848" s="2" t="s">
        <v>1182</v>
      </c>
      <c r="B1848">
        <v>1847</v>
      </c>
      <c r="D1848" t="str">
        <f>IF(ISBLANK(Table1[[#This Row],[נסיעות מדורג]]),"",IF(Table1[[#This Row],[נסיעות מדורג]]=1,MAX(D$2:D1847)+1,D1847))</f>
        <v/>
      </c>
    </row>
    <row r="1849" spans="1:4" ht="15" thickBot="1" x14ac:dyDescent="0.25">
      <c r="A1849" s="3" t="s">
        <v>1183</v>
      </c>
      <c r="B1849">
        <v>1848</v>
      </c>
      <c r="D1849" t="str">
        <f>IF(ISBLANK(Table1[[#This Row],[נסיעות מדורג]]),"",IF(Table1[[#This Row],[נסיעות מדורג]]=1,MAX(D$2:D1848)+1,D1848))</f>
        <v/>
      </c>
    </row>
    <row r="1850" spans="1:4" ht="15" thickBot="1" x14ac:dyDescent="0.25">
      <c r="A1850" s="1" t="s">
        <v>1031</v>
      </c>
      <c r="B1850">
        <v>1849</v>
      </c>
      <c r="D1850" t="str">
        <f>IF(ISBLANK(Table1[[#This Row],[נסיעות מדורג]]),"",IF(Table1[[#This Row],[נסיעות מדורג]]=1,MAX(D$2:D1849)+1,D1849))</f>
        <v/>
      </c>
    </row>
    <row r="1851" spans="1:4" x14ac:dyDescent="0.2">
      <c r="A1851" s="2" t="s">
        <v>1184</v>
      </c>
      <c r="B1851">
        <v>1850</v>
      </c>
      <c r="D1851" t="str">
        <f>IF(ISBLANK(Table1[[#This Row],[נסיעות מדורג]]),"",IF(Table1[[#This Row],[נסיעות מדורג]]=1,MAX(D$2:D1850)+1,D1850))</f>
        <v/>
      </c>
    </row>
    <row r="1852" spans="1:4" ht="15" thickBot="1" x14ac:dyDescent="0.25">
      <c r="A1852" s="3" t="s">
        <v>1185</v>
      </c>
      <c r="B1852">
        <v>1851</v>
      </c>
      <c r="D1852" t="str">
        <f>IF(ISBLANK(Table1[[#This Row],[נסיעות מדורג]]),"",IF(Table1[[#This Row],[נסיעות מדורג]]=1,MAX(D$2:D1851)+1,D1851))</f>
        <v/>
      </c>
    </row>
    <row r="1853" spans="1:4" ht="15" thickBot="1" x14ac:dyDescent="0.25">
      <c r="A1853" s="1" t="s">
        <v>1031</v>
      </c>
      <c r="B1853">
        <v>1852</v>
      </c>
      <c r="D1853" t="str">
        <f>IF(ISBLANK(Table1[[#This Row],[נסיעות מדורג]]),"",IF(Table1[[#This Row],[נסיעות מדורג]]=1,MAX(D$2:D1852)+1,D1852))</f>
        <v/>
      </c>
    </row>
    <row r="1854" spans="1:4" x14ac:dyDescent="0.2">
      <c r="A1854" s="2" t="s">
        <v>1186</v>
      </c>
      <c r="B1854">
        <v>1853</v>
      </c>
      <c r="D1854" t="str">
        <f>IF(ISBLANK(Table1[[#This Row],[נסיעות מדורג]]),"",IF(Table1[[#This Row],[נסיעות מדורג]]=1,MAX(D$2:D1853)+1,D1853))</f>
        <v/>
      </c>
    </row>
    <row r="1855" spans="1:4" ht="15" thickBot="1" x14ac:dyDescent="0.25">
      <c r="A1855" s="3" t="s">
        <v>1187</v>
      </c>
      <c r="B1855">
        <v>1854</v>
      </c>
      <c r="D1855" t="str">
        <f>IF(ISBLANK(Table1[[#This Row],[נסיעות מדורג]]),"",IF(Table1[[#This Row],[נסיעות מדורג]]=1,MAX(D$2:D1854)+1,D1854))</f>
        <v/>
      </c>
    </row>
    <row r="1856" spans="1:4" ht="15" thickBot="1" x14ac:dyDescent="0.25">
      <c r="A1856" s="1" t="s">
        <v>1031</v>
      </c>
      <c r="B1856">
        <v>1855</v>
      </c>
      <c r="D1856" t="str">
        <f>IF(ISBLANK(Table1[[#This Row],[נסיעות מדורג]]),"",IF(Table1[[#This Row],[נסיעות מדורג]]=1,MAX(D$2:D1855)+1,D1855))</f>
        <v/>
      </c>
    </row>
    <row r="1857" spans="1:4" x14ac:dyDescent="0.2">
      <c r="A1857" s="2" t="s">
        <v>1188</v>
      </c>
      <c r="B1857">
        <v>1856</v>
      </c>
      <c r="D1857" t="str">
        <f>IF(ISBLANK(Table1[[#This Row],[נסיעות מדורג]]),"",IF(Table1[[#This Row],[נסיעות מדורג]]=1,MAX(D$2:D1856)+1,D1856))</f>
        <v/>
      </c>
    </row>
    <row r="1858" spans="1:4" ht="15" thickBot="1" x14ac:dyDescent="0.25">
      <c r="A1858" s="3" t="s">
        <v>1189</v>
      </c>
      <c r="B1858">
        <v>1857</v>
      </c>
      <c r="D1858" t="str">
        <f>IF(ISBLANK(Table1[[#This Row],[נסיעות מדורג]]),"",IF(Table1[[#This Row],[נסיעות מדורג]]=1,MAX(D$2:D1857)+1,D1857))</f>
        <v/>
      </c>
    </row>
    <row r="1859" spans="1:4" ht="15" thickBot="1" x14ac:dyDescent="0.25">
      <c r="A1859" s="1" t="s">
        <v>1031</v>
      </c>
      <c r="B1859">
        <v>1858</v>
      </c>
      <c r="D1859" t="str">
        <f>IF(ISBLANK(Table1[[#This Row],[נסיעות מדורג]]),"",IF(Table1[[#This Row],[נסיעות מדורג]]=1,MAX(D$2:D1858)+1,D1858))</f>
        <v/>
      </c>
    </row>
    <row r="1860" spans="1:4" x14ac:dyDescent="0.2">
      <c r="A1860" s="2" t="s">
        <v>1190</v>
      </c>
      <c r="B1860">
        <v>1859</v>
      </c>
      <c r="D1860" t="str">
        <f>IF(ISBLANK(Table1[[#This Row],[נסיעות מדורג]]),"",IF(Table1[[#This Row],[נסיעות מדורג]]=1,MAX(D$2:D1859)+1,D1859))</f>
        <v/>
      </c>
    </row>
    <row r="1861" spans="1:4" ht="15" thickBot="1" x14ac:dyDescent="0.25">
      <c r="A1861" s="3" t="s">
        <v>1191</v>
      </c>
      <c r="B1861">
        <v>1860</v>
      </c>
      <c r="D1861" t="str">
        <f>IF(ISBLANK(Table1[[#This Row],[נסיעות מדורג]]),"",IF(Table1[[#This Row],[נסיעות מדורג]]=1,MAX(D$2:D1860)+1,D1860))</f>
        <v/>
      </c>
    </row>
    <row r="1862" spans="1:4" ht="15" thickBot="1" x14ac:dyDescent="0.25">
      <c r="A1862" s="1" t="s">
        <v>1031</v>
      </c>
      <c r="B1862">
        <v>1861</v>
      </c>
      <c r="D1862" t="str">
        <f>IF(ISBLANK(Table1[[#This Row],[נסיעות מדורג]]),"",IF(Table1[[#This Row],[נסיעות מדורג]]=1,MAX(D$2:D1861)+1,D1861))</f>
        <v/>
      </c>
    </row>
    <row r="1863" spans="1:4" x14ac:dyDescent="0.2">
      <c r="A1863" s="2" t="s">
        <v>1192</v>
      </c>
      <c r="B1863">
        <v>1862</v>
      </c>
      <c r="D1863" t="str">
        <f>IF(ISBLANK(Table1[[#This Row],[נסיעות מדורג]]),"",IF(Table1[[#This Row],[נסיעות מדורג]]=1,MAX(D$2:D1862)+1,D1862))</f>
        <v/>
      </c>
    </row>
    <row r="1864" spans="1:4" ht="15" thickBot="1" x14ac:dyDescent="0.25">
      <c r="A1864" s="3" t="s">
        <v>1193</v>
      </c>
      <c r="B1864">
        <v>1863</v>
      </c>
      <c r="D1864" t="str">
        <f>IF(ISBLANK(Table1[[#This Row],[נסיעות מדורג]]),"",IF(Table1[[#This Row],[נסיעות מדורג]]=1,MAX(D$2:D1863)+1,D1863))</f>
        <v/>
      </c>
    </row>
    <row r="1865" spans="1:4" ht="15" thickBot="1" x14ac:dyDescent="0.25">
      <c r="A1865" s="1" t="s">
        <v>1031</v>
      </c>
      <c r="B1865">
        <v>1864</v>
      </c>
      <c r="D1865" t="str">
        <f>IF(ISBLANK(Table1[[#This Row],[נסיעות מדורג]]),"",IF(Table1[[#This Row],[נסיעות מדורג]]=1,MAX(D$2:D1864)+1,D1864))</f>
        <v/>
      </c>
    </row>
    <row r="1866" spans="1:4" x14ac:dyDescent="0.2">
      <c r="A1866" s="2" t="s">
        <v>1194</v>
      </c>
      <c r="B1866">
        <v>1865</v>
      </c>
      <c r="C1866">
        <v>1</v>
      </c>
      <c r="D1866">
        <f>IF(ISBLANK(Table1[[#This Row],[נסיעות מדורג]]),"",IF(Table1[[#This Row],[נסיעות מדורג]]=1,MAX(D$2:D1865)+1,D1865))</f>
        <v>68</v>
      </c>
    </row>
    <row r="1867" spans="1:4" ht="15" thickBot="1" x14ac:dyDescent="0.25">
      <c r="A1867" s="3" t="s">
        <v>1195</v>
      </c>
      <c r="B1867">
        <v>1866</v>
      </c>
      <c r="C1867">
        <v>2</v>
      </c>
      <c r="D1867">
        <f>IF(ISBLANK(Table1[[#This Row],[נסיעות מדורג]]),"",IF(Table1[[#This Row],[נסיעות מדורג]]=1,MAX(D$2:D1866)+1,D1866))</f>
        <v>68</v>
      </c>
    </row>
    <row r="1868" spans="1:4" ht="15" thickBot="1" x14ac:dyDescent="0.25">
      <c r="A1868" s="1" t="s">
        <v>1031</v>
      </c>
      <c r="B1868">
        <v>1867</v>
      </c>
      <c r="D1868" t="str">
        <f>IF(ISBLANK(Table1[[#This Row],[נסיעות מדורג]]),"",IF(Table1[[#This Row],[נסיעות מדורג]]=1,MAX(D$2:D1867)+1,D1867))</f>
        <v/>
      </c>
    </row>
    <row r="1869" spans="1:4" x14ac:dyDescent="0.2">
      <c r="A1869" s="2" t="s">
        <v>1196</v>
      </c>
      <c r="B1869">
        <v>1868</v>
      </c>
      <c r="D1869" t="str">
        <f>IF(ISBLANK(Table1[[#This Row],[נסיעות מדורג]]),"",IF(Table1[[#This Row],[נסיעות מדורג]]=1,MAX(D$2:D1868)+1,D1868))</f>
        <v/>
      </c>
    </row>
    <row r="1870" spans="1:4" ht="15" thickBot="1" x14ac:dyDescent="0.25">
      <c r="A1870" s="3" t="s">
        <v>1197</v>
      </c>
      <c r="B1870">
        <v>1869</v>
      </c>
      <c r="D1870" t="str">
        <f>IF(ISBLANK(Table1[[#This Row],[נסיעות מדורג]]),"",IF(Table1[[#This Row],[נסיעות מדורג]]=1,MAX(D$2:D1869)+1,D1869))</f>
        <v/>
      </c>
    </row>
    <row r="1871" spans="1:4" ht="15" thickBot="1" x14ac:dyDescent="0.25">
      <c r="A1871" s="1" t="s">
        <v>1031</v>
      </c>
      <c r="B1871">
        <v>1870</v>
      </c>
      <c r="D1871" t="str">
        <f>IF(ISBLANK(Table1[[#This Row],[נסיעות מדורג]]),"",IF(Table1[[#This Row],[נסיעות מדורג]]=1,MAX(D$2:D1870)+1,D1870))</f>
        <v/>
      </c>
    </row>
    <row r="1872" spans="1:4" x14ac:dyDescent="0.2">
      <c r="A1872" s="2" t="s">
        <v>1198</v>
      </c>
      <c r="B1872">
        <v>1871</v>
      </c>
      <c r="D1872" t="str">
        <f>IF(ISBLANK(Table1[[#This Row],[נסיעות מדורג]]),"",IF(Table1[[#This Row],[נסיעות מדורג]]=1,MAX(D$2:D1871)+1,D1871))</f>
        <v/>
      </c>
    </row>
    <row r="1873" spans="1:4" ht="15" thickBot="1" x14ac:dyDescent="0.25">
      <c r="A1873" s="3" t="s">
        <v>1199</v>
      </c>
      <c r="B1873">
        <v>1872</v>
      </c>
      <c r="D1873" t="str">
        <f>IF(ISBLANK(Table1[[#This Row],[נסיעות מדורג]]),"",IF(Table1[[#This Row],[נסיעות מדורג]]=1,MAX(D$2:D1872)+1,D1872))</f>
        <v/>
      </c>
    </row>
    <row r="1874" spans="1:4" ht="15" thickBot="1" x14ac:dyDescent="0.25">
      <c r="A1874" s="1" t="s">
        <v>1031</v>
      </c>
      <c r="B1874">
        <v>1873</v>
      </c>
      <c r="D1874" t="str">
        <f>IF(ISBLANK(Table1[[#This Row],[נסיעות מדורג]]),"",IF(Table1[[#This Row],[נסיעות מדורג]]=1,MAX(D$2:D1873)+1,D1873))</f>
        <v/>
      </c>
    </row>
    <row r="1875" spans="1:4" x14ac:dyDescent="0.2">
      <c r="A1875" s="2" t="s">
        <v>1200</v>
      </c>
      <c r="B1875">
        <v>1874</v>
      </c>
      <c r="D1875" t="str">
        <f>IF(ISBLANK(Table1[[#This Row],[נסיעות מדורג]]),"",IF(Table1[[#This Row],[נסיעות מדורג]]=1,MAX(D$2:D1874)+1,D1874))</f>
        <v/>
      </c>
    </row>
    <row r="1876" spans="1:4" ht="15" thickBot="1" x14ac:dyDescent="0.25">
      <c r="A1876" s="3" t="s">
        <v>1201</v>
      </c>
      <c r="B1876">
        <v>1875</v>
      </c>
      <c r="D1876" t="str">
        <f>IF(ISBLANK(Table1[[#This Row],[נסיעות מדורג]]),"",IF(Table1[[#This Row],[נסיעות מדורג]]=1,MAX(D$2:D1875)+1,D1875))</f>
        <v/>
      </c>
    </row>
    <row r="1877" spans="1:4" ht="15" thickBot="1" x14ac:dyDescent="0.25">
      <c r="A1877" s="1" t="s">
        <v>1031</v>
      </c>
      <c r="B1877">
        <v>1876</v>
      </c>
      <c r="D1877" t="str">
        <f>IF(ISBLANK(Table1[[#This Row],[נסיעות מדורג]]),"",IF(Table1[[#This Row],[נסיעות מדורג]]=1,MAX(D$2:D1876)+1,D1876))</f>
        <v/>
      </c>
    </row>
    <row r="1878" spans="1:4" x14ac:dyDescent="0.2">
      <c r="A1878" s="2" t="s">
        <v>1202</v>
      </c>
      <c r="B1878">
        <v>1877</v>
      </c>
      <c r="D1878" t="str">
        <f>IF(ISBLANK(Table1[[#This Row],[נסיעות מדורג]]),"",IF(Table1[[#This Row],[נסיעות מדורג]]=1,MAX(D$2:D1877)+1,D1877))</f>
        <v/>
      </c>
    </row>
    <row r="1879" spans="1:4" ht="15" thickBot="1" x14ac:dyDescent="0.25">
      <c r="A1879" s="3" t="s">
        <v>1203</v>
      </c>
      <c r="B1879">
        <v>1878</v>
      </c>
      <c r="D1879" t="str">
        <f>IF(ISBLANK(Table1[[#This Row],[נסיעות מדורג]]),"",IF(Table1[[#This Row],[נסיעות מדורג]]=1,MAX(D$2:D1878)+1,D1878))</f>
        <v/>
      </c>
    </row>
    <row r="1880" spans="1:4" ht="15" thickBot="1" x14ac:dyDescent="0.25">
      <c r="A1880" s="1" t="s">
        <v>1031</v>
      </c>
      <c r="B1880">
        <v>1879</v>
      </c>
      <c r="D1880" t="str">
        <f>IF(ISBLANK(Table1[[#This Row],[נסיעות מדורג]]),"",IF(Table1[[#This Row],[נסיעות מדורג]]=1,MAX(D$2:D1879)+1,D1879))</f>
        <v/>
      </c>
    </row>
    <row r="1881" spans="1:4" x14ac:dyDescent="0.2">
      <c r="A1881" s="2" t="s">
        <v>1204</v>
      </c>
      <c r="B1881">
        <v>1880</v>
      </c>
      <c r="D1881" t="str">
        <f>IF(ISBLANK(Table1[[#This Row],[נסיעות מדורג]]),"",IF(Table1[[#This Row],[נסיעות מדורג]]=1,MAX(D$2:D1880)+1,D1880))</f>
        <v/>
      </c>
    </row>
    <row r="1882" spans="1:4" ht="15" thickBot="1" x14ac:dyDescent="0.25">
      <c r="A1882" s="3" t="s">
        <v>1205</v>
      </c>
      <c r="B1882">
        <v>1881</v>
      </c>
      <c r="D1882" t="str">
        <f>IF(ISBLANK(Table1[[#This Row],[נסיעות מדורג]]),"",IF(Table1[[#This Row],[נסיעות מדורג]]=1,MAX(D$2:D1881)+1,D1881))</f>
        <v/>
      </c>
    </row>
    <row r="1883" spans="1:4" ht="15" thickBot="1" x14ac:dyDescent="0.25">
      <c r="A1883" s="1" t="s">
        <v>1031</v>
      </c>
      <c r="B1883">
        <v>1882</v>
      </c>
      <c r="D1883" t="str">
        <f>IF(ISBLANK(Table1[[#This Row],[נסיעות מדורג]]),"",IF(Table1[[#This Row],[נסיעות מדורג]]=1,MAX(D$2:D1882)+1,D1882))</f>
        <v/>
      </c>
    </row>
    <row r="1884" spans="1:4" x14ac:dyDescent="0.2">
      <c r="A1884" s="2" t="s">
        <v>1206</v>
      </c>
      <c r="B1884">
        <v>1883</v>
      </c>
      <c r="D1884" t="str">
        <f>IF(ISBLANK(Table1[[#This Row],[נסיעות מדורג]]),"",IF(Table1[[#This Row],[נסיעות מדורג]]=1,MAX(D$2:D1883)+1,D1883))</f>
        <v/>
      </c>
    </row>
    <row r="1885" spans="1:4" ht="15" thickBot="1" x14ac:dyDescent="0.25">
      <c r="A1885" s="3" t="s">
        <v>1207</v>
      </c>
      <c r="B1885">
        <v>1884</v>
      </c>
      <c r="D1885" t="str">
        <f>IF(ISBLANK(Table1[[#This Row],[נסיעות מדורג]]),"",IF(Table1[[#This Row],[נסיעות מדורג]]=1,MAX(D$2:D1884)+1,D1884))</f>
        <v/>
      </c>
    </row>
    <row r="1886" spans="1:4" ht="15" thickBot="1" x14ac:dyDescent="0.25">
      <c r="A1886" s="1" t="s">
        <v>1031</v>
      </c>
      <c r="B1886">
        <v>1885</v>
      </c>
      <c r="D1886" t="str">
        <f>IF(ISBLANK(Table1[[#This Row],[נסיעות מדורג]]),"",IF(Table1[[#This Row],[נסיעות מדורג]]=1,MAX(D$2:D1885)+1,D1885))</f>
        <v/>
      </c>
    </row>
    <row r="1887" spans="1:4" x14ac:dyDescent="0.2">
      <c r="A1887" s="2" t="s">
        <v>1208</v>
      </c>
      <c r="B1887">
        <v>1886</v>
      </c>
      <c r="D1887" t="str">
        <f>IF(ISBLANK(Table1[[#This Row],[נסיעות מדורג]]),"",IF(Table1[[#This Row],[נסיעות מדורג]]=1,MAX(D$2:D1886)+1,D1886))</f>
        <v/>
      </c>
    </row>
    <row r="1888" spans="1:4" ht="15" thickBot="1" x14ac:dyDescent="0.25">
      <c r="A1888" s="3" t="s">
        <v>1209</v>
      </c>
      <c r="B1888">
        <v>1887</v>
      </c>
      <c r="D1888" t="str">
        <f>IF(ISBLANK(Table1[[#This Row],[נסיעות מדורג]]),"",IF(Table1[[#This Row],[נסיעות מדורג]]=1,MAX(D$2:D1887)+1,D1887))</f>
        <v/>
      </c>
    </row>
    <row r="1889" spans="1:4" ht="15" thickBot="1" x14ac:dyDescent="0.25">
      <c r="A1889" s="1" t="s">
        <v>1031</v>
      </c>
      <c r="B1889">
        <v>1888</v>
      </c>
      <c r="D1889" t="str">
        <f>IF(ISBLANK(Table1[[#This Row],[נסיעות מדורג]]),"",IF(Table1[[#This Row],[נסיעות מדורג]]=1,MAX(D$2:D1888)+1,D1888))</f>
        <v/>
      </c>
    </row>
    <row r="1890" spans="1:4" x14ac:dyDescent="0.2">
      <c r="A1890" s="2" t="s">
        <v>1210</v>
      </c>
      <c r="B1890">
        <v>1889</v>
      </c>
      <c r="D1890" t="str">
        <f>IF(ISBLANK(Table1[[#This Row],[נסיעות מדורג]]),"",IF(Table1[[#This Row],[נסיעות מדורג]]=1,MAX(D$2:D1889)+1,D1889))</f>
        <v/>
      </c>
    </row>
    <row r="1891" spans="1:4" ht="15" thickBot="1" x14ac:dyDescent="0.25">
      <c r="A1891" s="3" t="s">
        <v>1211</v>
      </c>
      <c r="B1891">
        <v>1890</v>
      </c>
      <c r="D1891" t="str">
        <f>IF(ISBLANK(Table1[[#This Row],[נסיעות מדורג]]),"",IF(Table1[[#This Row],[נסיעות מדורג]]=1,MAX(D$2:D1890)+1,D1890))</f>
        <v/>
      </c>
    </row>
    <row r="1892" spans="1:4" ht="15" thickBot="1" x14ac:dyDescent="0.25">
      <c r="A1892" s="1" t="s">
        <v>1031</v>
      </c>
      <c r="B1892">
        <v>1891</v>
      </c>
      <c r="D1892" t="str">
        <f>IF(ISBLANK(Table1[[#This Row],[נסיעות מדורג]]),"",IF(Table1[[#This Row],[נסיעות מדורג]]=1,MAX(D$2:D1891)+1,D1891))</f>
        <v/>
      </c>
    </row>
    <row r="1893" spans="1:4" x14ac:dyDescent="0.2">
      <c r="A1893" s="2" t="s">
        <v>1212</v>
      </c>
      <c r="B1893">
        <v>1892</v>
      </c>
      <c r="D1893" t="str">
        <f>IF(ISBLANK(Table1[[#This Row],[נסיעות מדורג]]),"",IF(Table1[[#This Row],[נסיעות מדורג]]=1,MAX(D$2:D1892)+1,D1892))</f>
        <v/>
      </c>
    </row>
    <row r="1894" spans="1:4" ht="15" thickBot="1" x14ac:dyDescent="0.25">
      <c r="A1894" s="3" t="s">
        <v>1213</v>
      </c>
      <c r="B1894">
        <v>1893</v>
      </c>
      <c r="D1894" t="str">
        <f>IF(ISBLANK(Table1[[#This Row],[נסיעות מדורג]]),"",IF(Table1[[#This Row],[נסיעות מדורג]]=1,MAX(D$2:D1893)+1,D1893))</f>
        <v/>
      </c>
    </row>
    <row r="1895" spans="1:4" ht="15" thickBot="1" x14ac:dyDescent="0.25">
      <c r="A1895" s="1" t="s">
        <v>1031</v>
      </c>
      <c r="B1895">
        <v>1894</v>
      </c>
      <c r="D1895" t="str">
        <f>IF(ISBLANK(Table1[[#This Row],[נסיעות מדורג]]),"",IF(Table1[[#This Row],[נסיעות מדורג]]=1,MAX(D$2:D1894)+1,D1894))</f>
        <v/>
      </c>
    </row>
    <row r="1896" spans="1:4" x14ac:dyDescent="0.2">
      <c r="A1896" s="2" t="s">
        <v>1214</v>
      </c>
      <c r="B1896">
        <v>1895</v>
      </c>
      <c r="D1896" t="str">
        <f>IF(ISBLANK(Table1[[#This Row],[נסיעות מדורג]]),"",IF(Table1[[#This Row],[נסיעות מדורג]]=1,MAX(D$2:D1895)+1,D1895))</f>
        <v/>
      </c>
    </row>
    <row r="1897" spans="1:4" ht="15" thickBot="1" x14ac:dyDescent="0.25">
      <c r="A1897" s="3" t="s">
        <v>1215</v>
      </c>
      <c r="B1897">
        <v>1896</v>
      </c>
      <c r="D1897" t="str">
        <f>IF(ISBLANK(Table1[[#This Row],[נסיעות מדורג]]),"",IF(Table1[[#This Row],[נסיעות מדורג]]=1,MAX(D$2:D1896)+1,D1896))</f>
        <v/>
      </c>
    </row>
    <row r="1898" spans="1:4" ht="15" thickBot="1" x14ac:dyDescent="0.25">
      <c r="A1898" s="1" t="s">
        <v>1031</v>
      </c>
      <c r="B1898">
        <v>1897</v>
      </c>
      <c r="D1898" t="str">
        <f>IF(ISBLANK(Table1[[#This Row],[נסיעות מדורג]]),"",IF(Table1[[#This Row],[נסיעות מדורג]]=1,MAX(D$2:D1897)+1,D1897))</f>
        <v/>
      </c>
    </row>
    <row r="1899" spans="1:4" x14ac:dyDescent="0.2">
      <c r="A1899" s="2" t="s">
        <v>1216</v>
      </c>
      <c r="B1899">
        <v>1898</v>
      </c>
      <c r="D1899" t="str">
        <f>IF(ISBLANK(Table1[[#This Row],[נסיעות מדורג]]),"",IF(Table1[[#This Row],[נסיעות מדורג]]=1,MAX(D$2:D1898)+1,D1898))</f>
        <v/>
      </c>
    </row>
    <row r="1900" spans="1:4" ht="15" thickBot="1" x14ac:dyDescent="0.25">
      <c r="A1900" s="3" t="s">
        <v>1217</v>
      </c>
      <c r="B1900">
        <v>1899</v>
      </c>
      <c r="D1900" t="str">
        <f>IF(ISBLANK(Table1[[#This Row],[נסיעות מדורג]]),"",IF(Table1[[#This Row],[נסיעות מדורג]]=1,MAX(D$2:D1899)+1,D1899))</f>
        <v/>
      </c>
    </row>
    <row r="1901" spans="1:4" ht="15" thickBot="1" x14ac:dyDescent="0.25">
      <c r="A1901" s="1" t="s">
        <v>1031</v>
      </c>
      <c r="B1901">
        <v>1900</v>
      </c>
      <c r="D1901" t="str">
        <f>IF(ISBLANK(Table1[[#This Row],[נסיעות מדורג]]),"",IF(Table1[[#This Row],[נסיעות מדורג]]=1,MAX(D$2:D1900)+1,D1900))</f>
        <v/>
      </c>
    </row>
    <row r="1902" spans="1:4" x14ac:dyDescent="0.2">
      <c r="A1902" s="2" t="s">
        <v>1218</v>
      </c>
      <c r="B1902">
        <v>1901</v>
      </c>
      <c r="D1902" t="str">
        <f>IF(ISBLANK(Table1[[#This Row],[נסיעות מדורג]]),"",IF(Table1[[#This Row],[נסיעות מדורג]]=1,MAX(D$2:D1901)+1,D1901))</f>
        <v/>
      </c>
    </row>
    <row r="1903" spans="1:4" ht="15" thickBot="1" x14ac:dyDescent="0.25">
      <c r="A1903" s="3" t="s">
        <v>1219</v>
      </c>
      <c r="B1903">
        <v>1902</v>
      </c>
      <c r="D1903" t="str">
        <f>IF(ISBLANK(Table1[[#This Row],[נסיעות מדורג]]),"",IF(Table1[[#This Row],[נסיעות מדורג]]=1,MAX(D$2:D1902)+1,D1902))</f>
        <v/>
      </c>
    </row>
    <row r="1904" spans="1:4" ht="15" thickBot="1" x14ac:dyDescent="0.25">
      <c r="A1904" s="1" t="s">
        <v>1031</v>
      </c>
      <c r="B1904">
        <v>1903</v>
      </c>
      <c r="D1904" t="str">
        <f>IF(ISBLANK(Table1[[#This Row],[נסיעות מדורג]]),"",IF(Table1[[#This Row],[נסיעות מדורג]]=1,MAX(D$2:D1903)+1,D1903))</f>
        <v/>
      </c>
    </row>
    <row r="1905" spans="1:4" x14ac:dyDescent="0.2">
      <c r="A1905" s="2" t="s">
        <v>1220</v>
      </c>
      <c r="B1905">
        <v>1904</v>
      </c>
      <c r="D1905" t="str">
        <f>IF(ISBLANK(Table1[[#This Row],[נסיעות מדורג]]),"",IF(Table1[[#This Row],[נסיעות מדורג]]=1,MAX(D$2:D1904)+1,D1904))</f>
        <v/>
      </c>
    </row>
    <row r="1906" spans="1:4" ht="15" thickBot="1" x14ac:dyDescent="0.25">
      <c r="A1906" s="3" t="s">
        <v>1221</v>
      </c>
      <c r="B1906">
        <v>1905</v>
      </c>
      <c r="D1906" t="str">
        <f>IF(ISBLANK(Table1[[#This Row],[נסיעות מדורג]]),"",IF(Table1[[#This Row],[נסיעות מדורג]]=1,MAX(D$2:D1905)+1,D1905))</f>
        <v/>
      </c>
    </row>
    <row r="1907" spans="1:4" ht="15" thickBot="1" x14ac:dyDescent="0.25">
      <c r="A1907" s="1" t="s">
        <v>1031</v>
      </c>
      <c r="B1907">
        <v>1906</v>
      </c>
      <c r="D1907" t="str">
        <f>IF(ISBLANK(Table1[[#This Row],[נסיעות מדורג]]),"",IF(Table1[[#This Row],[נסיעות מדורג]]=1,MAX(D$2:D1906)+1,D1906))</f>
        <v/>
      </c>
    </row>
    <row r="1908" spans="1:4" x14ac:dyDescent="0.2">
      <c r="A1908" s="2" t="s">
        <v>1222</v>
      </c>
      <c r="B1908">
        <v>1907</v>
      </c>
      <c r="D1908" t="str">
        <f>IF(ISBLANK(Table1[[#This Row],[נסיעות מדורג]]),"",IF(Table1[[#This Row],[נסיעות מדורג]]=1,MAX(D$2:D1907)+1,D1907))</f>
        <v/>
      </c>
    </row>
    <row r="1909" spans="1:4" ht="15" thickBot="1" x14ac:dyDescent="0.25">
      <c r="A1909" s="3" t="s">
        <v>1223</v>
      </c>
      <c r="B1909">
        <v>1908</v>
      </c>
      <c r="D1909" t="str">
        <f>IF(ISBLANK(Table1[[#This Row],[נסיעות מדורג]]),"",IF(Table1[[#This Row],[נסיעות מדורג]]=1,MAX(D$2:D1908)+1,D1908))</f>
        <v/>
      </c>
    </row>
    <row r="1910" spans="1:4" ht="15" thickBot="1" x14ac:dyDescent="0.25">
      <c r="A1910" s="1" t="s">
        <v>1031</v>
      </c>
      <c r="B1910">
        <v>1909</v>
      </c>
      <c r="D1910" t="str">
        <f>IF(ISBLANK(Table1[[#This Row],[נסיעות מדורג]]),"",IF(Table1[[#This Row],[נסיעות מדורג]]=1,MAX(D$2:D1909)+1,D1909))</f>
        <v/>
      </c>
    </row>
    <row r="1911" spans="1:4" x14ac:dyDescent="0.2">
      <c r="A1911" s="2" t="s">
        <v>955</v>
      </c>
      <c r="B1911">
        <v>1910</v>
      </c>
      <c r="D1911" t="str">
        <f>IF(ISBLANK(Table1[[#This Row],[נסיעות מדורג]]),"",IF(Table1[[#This Row],[נסיעות מדורג]]=1,MAX(D$2:D1910)+1,D1910))</f>
        <v/>
      </c>
    </row>
    <row r="1912" spans="1:4" ht="15" thickBot="1" x14ac:dyDescent="0.25">
      <c r="A1912" s="3" t="s">
        <v>1224</v>
      </c>
      <c r="B1912">
        <v>1911</v>
      </c>
      <c r="D1912" t="str">
        <f>IF(ISBLANK(Table1[[#This Row],[נסיעות מדורג]]),"",IF(Table1[[#This Row],[נסיעות מדורג]]=1,MAX(D$2:D1911)+1,D1911))</f>
        <v/>
      </c>
    </row>
    <row r="1913" spans="1:4" ht="15" thickBot="1" x14ac:dyDescent="0.25">
      <c r="A1913" s="1" t="s">
        <v>1031</v>
      </c>
      <c r="B1913">
        <v>1912</v>
      </c>
      <c r="D1913" t="str">
        <f>IF(ISBLANK(Table1[[#This Row],[נסיעות מדורג]]),"",IF(Table1[[#This Row],[נסיעות מדורג]]=1,MAX(D$2:D1912)+1,D1912))</f>
        <v/>
      </c>
    </row>
    <row r="1914" spans="1:4" x14ac:dyDescent="0.2">
      <c r="A1914" s="2" t="s">
        <v>1225</v>
      </c>
      <c r="B1914">
        <v>1913</v>
      </c>
      <c r="D1914" t="str">
        <f>IF(ISBLANK(Table1[[#This Row],[נסיעות מדורג]]),"",IF(Table1[[#This Row],[נסיעות מדורג]]=1,MAX(D$2:D1913)+1,D1913))</f>
        <v/>
      </c>
    </row>
    <row r="1915" spans="1:4" ht="15" thickBot="1" x14ac:dyDescent="0.25">
      <c r="A1915" s="3" t="s">
        <v>1226</v>
      </c>
      <c r="B1915">
        <v>1914</v>
      </c>
      <c r="D1915" t="str">
        <f>IF(ISBLANK(Table1[[#This Row],[נסיעות מדורג]]),"",IF(Table1[[#This Row],[נסיעות מדורג]]=1,MAX(D$2:D1914)+1,D1914))</f>
        <v/>
      </c>
    </row>
    <row r="1916" spans="1:4" ht="15" thickBot="1" x14ac:dyDescent="0.25">
      <c r="A1916" s="1" t="s">
        <v>1227</v>
      </c>
      <c r="B1916">
        <v>1915</v>
      </c>
      <c r="D1916" t="str">
        <f>IF(ISBLANK(Table1[[#This Row],[נסיעות מדורג]]),"",IF(Table1[[#This Row],[נסיעות מדורג]]=1,MAX(D$2:D1915)+1,D1915))</f>
        <v/>
      </c>
    </row>
    <row r="1917" spans="1:4" x14ac:dyDescent="0.2">
      <c r="A1917" s="2" t="s">
        <v>1228</v>
      </c>
      <c r="B1917">
        <v>1916</v>
      </c>
      <c r="D1917" t="str">
        <f>IF(ISBLANK(Table1[[#This Row],[נסיעות מדורג]]),"",IF(Table1[[#This Row],[נסיעות מדורג]]=1,MAX(D$2:D1916)+1,D1916))</f>
        <v/>
      </c>
    </row>
    <row r="1918" spans="1:4" ht="15" thickBot="1" x14ac:dyDescent="0.25">
      <c r="A1918" s="3" t="s">
        <v>1229</v>
      </c>
      <c r="B1918">
        <v>1917</v>
      </c>
      <c r="D1918" t="str">
        <f>IF(ISBLANK(Table1[[#This Row],[נסיעות מדורג]]),"",IF(Table1[[#This Row],[נסיעות מדורג]]=1,MAX(D$2:D1917)+1,D1917))</f>
        <v/>
      </c>
    </row>
    <row r="1919" spans="1:4" ht="15" thickBot="1" x14ac:dyDescent="0.25">
      <c r="A1919" s="1" t="s">
        <v>1227</v>
      </c>
      <c r="B1919">
        <v>1918</v>
      </c>
      <c r="D1919" t="str">
        <f>IF(ISBLANK(Table1[[#This Row],[נסיעות מדורג]]),"",IF(Table1[[#This Row],[נסיעות מדורג]]=1,MAX(D$2:D1918)+1,D1918))</f>
        <v/>
      </c>
    </row>
    <row r="1920" spans="1:4" x14ac:dyDescent="0.2">
      <c r="A1920" s="2" t="s">
        <v>1230</v>
      </c>
      <c r="B1920">
        <v>1919</v>
      </c>
      <c r="D1920" t="str">
        <f>IF(ISBLANK(Table1[[#This Row],[נסיעות מדורג]]),"",IF(Table1[[#This Row],[נסיעות מדורג]]=1,MAX(D$2:D1919)+1,D1919))</f>
        <v/>
      </c>
    </row>
    <row r="1921" spans="1:4" ht="15" thickBot="1" x14ac:dyDescent="0.25">
      <c r="A1921" s="3" t="s">
        <v>1231</v>
      </c>
      <c r="B1921">
        <v>1920</v>
      </c>
      <c r="D1921" t="str">
        <f>IF(ISBLANK(Table1[[#This Row],[נסיעות מדורג]]),"",IF(Table1[[#This Row],[נסיעות מדורג]]=1,MAX(D$2:D1920)+1,D1920))</f>
        <v/>
      </c>
    </row>
    <row r="1922" spans="1:4" ht="15" thickBot="1" x14ac:dyDescent="0.25">
      <c r="A1922" s="1" t="s">
        <v>1227</v>
      </c>
      <c r="B1922">
        <v>1921</v>
      </c>
      <c r="D1922" t="str">
        <f>IF(ISBLANK(Table1[[#This Row],[נסיעות מדורג]]),"",IF(Table1[[#This Row],[נסיעות מדורג]]=1,MAX(D$2:D1921)+1,D1921))</f>
        <v/>
      </c>
    </row>
    <row r="1923" spans="1:4" x14ac:dyDescent="0.2">
      <c r="A1923" s="2" t="s">
        <v>1232</v>
      </c>
      <c r="B1923">
        <v>1922</v>
      </c>
      <c r="D1923" t="str">
        <f>IF(ISBLANK(Table1[[#This Row],[נסיעות מדורג]]),"",IF(Table1[[#This Row],[נסיעות מדורג]]=1,MAX(D$2:D1922)+1,D1922))</f>
        <v/>
      </c>
    </row>
    <row r="1924" spans="1:4" ht="15" thickBot="1" x14ac:dyDescent="0.25">
      <c r="A1924" s="3" t="s">
        <v>1233</v>
      </c>
      <c r="B1924">
        <v>1923</v>
      </c>
      <c r="D1924" t="str">
        <f>IF(ISBLANK(Table1[[#This Row],[נסיעות מדורג]]),"",IF(Table1[[#This Row],[נסיעות מדורג]]=1,MAX(D$2:D1923)+1,D1923))</f>
        <v/>
      </c>
    </row>
    <row r="1925" spans="1:4" ht="15" thickBot="1" x14ac:dyDescent="0.25">
      <c r="A1925" s="1" t="s">
        <v>1227</v>
      </c>
      <c r="B1925">
        <v>1924</v>
      </c>
      <c r="D1925" t="str">
        <f>IF(ISBLANK(Table1[[#This Row],[נסיעות מדורג]]),"",IF(Table1[[#This Row],[נסיעות מדורג]]=1,MAX(D$2:D1924)+1,D1924))</f>
        <v/>
      </c>
    </row>
    <row r="1926" spans="1:4" x14ac:dyDescent="0.2">
      <c r="A1926" s="2" t="s">
        <v>1234</v>
      </c>
      <c r="B1926">
        <v>1925</v>
      </c>
      <c r="D1926" t="str">
        <f>IF(ISBLANK(Table1[[#This Row],[נסיעות מדורג]]),"",IF(Table1[[#This Row],[נסיעות מדורג]]=1,MAX(D$2:D1925)+1,D1925))</f>
        <v/>
      </c>
    </row>
    <row r="1927" spans="1:4" ht="15" thickBot="1" x14ac:dyDescent="0.25">
      <c r="A1927" s="3" t="s">
        <v>1235</v>
      </c>
      <c r="B1927">
        <v>1926</v>
      </c>
      <c r="D1927" t="str">
        <f>IF(ISBLANK(Table1[[#This Row],[נסיעות מדורג]]),"",IF(Table1[[#This Row],[נסיעות מדורג]]=1,MAX(D$2:D1926)+1,D1926))</f>
        <v/>
      </c>
    </row>
    <row r="1928" spans="1:4" ht="15" thickBot="1" x14ac:dyDescent="0.25">
      <c r="A1928" s="1" t="s">
        <v>1227</v>
      </c>
      <c r="B1928">
        <v>1927</v>
      </c>
      <c r="D1928" t="str">
        <f>IF(ISBLANK(Table1[[#This Row],[נסיעות מדורג]]),"",IF(Table1[[#This Row],[נסיעות מדורג]]=1,MAX(D$2:D1927)+1,D1927))</f>
        <v/>
      </c>
    </row>
    <row r="1929" spans="1:4" x14ac:dyDescent="0.2">
      <c r="A1929" s="2" t="s">
        <v>1236</v>
      </c>
      <c r="B1929">
        <v>1928</v>
      </c>
      <c r="D1929" t="str">
        <f>IF(ISBLANK(Table1[[#This Row],[נסיעות מדורג]]),"",IF(Table1[[#This Row],[נסיעות מדורג]]=1,MAX(D$2:D1928)+1,D1928))</f>
        <v/>
      </c>
    </row>
    <row r="1930" spans="1:4" ht="15" thickBot="1" x14ac:dyDescent="0.25">
      <c r="A1930" s="3" t="s">
        <v>1237</v>
      </c>
      <c r="B1930">
        <v>1929</v>
      </c>
      <c r="D1930" t="str">
        <f>IF(ISBLANK(Table1[[#This Row],[נסיעות מדורג]]),"",IF(Table1[[#This Row],[נסיעות מדורג]]=1,MAX(D$2:D1929)+1,D1929))</f>
        <v/>
      </c>
    </row>
    <row r="1931" spans="1:4" ht="15" thickBot="1" x14ac:dyDescent="0.25">
      <c r="A1931" s="1" t="s">
        <v>1227</v>
      </c>
      <c r="B1931">
        <v>1930</v>
      </c>
      <c r="D1931" t="str">
        <f>IF(ISBLANK(Table1[[#This Row],[נסיעות מדורג]]),"",IF(Table1[[#This Row],[נסיעות מדורג]]=1,MAX(D$2:D1930)+1,D1930))</f>
        <v/>
      </c>
    </row>
    <row r="1932" spans="1:4" x14ac:dyDescent="0.2">
      <c r="A1932" s="2" t="s">
        <v>1238</v>
      </c>
      <c r="B1932">
        <v>1931</v>
      </c>
      <c r="D1932" t="str">
        <f>IF(ISBLANK(Table1[[#This Row],[נסיעות מדורג]]),"",IF(Table1[[#This Row],[נסיעות מדורג]]=1,MAX(D$2:D1931)+1,D1931))</f>
        <v/>
      </c>
    </row>
    <row r="1933" spans="1:4" ht="15" thickBot="1" x14ac:dyDescent="0.25">
      <c r="A1933" s="3" t="s">
        <v>1239</v>
      </c>
      <c r="B1933">
        <v>1932</v>
      </c>
      <c r="D1933" t="str">
        <f>IF(ISBLANK(Table1[[#This Row],[נסיעות מדורג]]),"",IF(Table1[[#This Row],[נסיעות מדורג]]=1,MAX(D$2:D1932)+1,D1932))</f>
        <v/>
      </c>
    </row>
    <row r="1934" spans="1:4" ht="15" thickBot="1" x14ac:dyDescent="0.25">
      <c r="A1934" s="1" t="s">
        <v>1227</v>
      </c>
      <c r="B1934">
        <v>1933</v>
      </c>
      <c r="D1934" t="str">
        <f>IF(ISBLANK(Table1[[#This Row],[נסיעות מדורג]]),"",IF(Table1[[#This Row],[נסיעות מדורג]]=1,MAX(D$2:D1933)+1,D1933))</f>
        <v/>
      </c>
    </row>
    <row r="1935" spans="1:4" x14ac:dyDescent="0.2">
      <c r="A1935" s="2" t="s">
        <v>1240</v>
      </c>
      <c r="B1935">
        <v>1934</v>
      </c>
      <c r="D1935" t="str">
        <f>IF(ISBLANK(Table1[[#This Row],[נסיעות מדורג]]),"",IF(Table1[[#This Row],[נסיעות מדורג]]=1,MAX(D$2:D1934)+1,D1934))</f>
        <v/>
      </c>
    </row>
    <row r="1936" spans="1:4" ht="15" thickBot="1" x14ac:dyDescent="0.25">
      <c r="A1936" s="3" t="s">
        <v>1241</v>
      </c>
      <c r="B1936">
        <v>1935</v>
      </c>
      <c r="D1936" t="str">
        <f>IF(ISBLANK(Table1[[#This Row],[נסיעות מדורג]]),"",IF(Table1[[#This Row],[נסיעות מדורג]]=1,MAX(D$2:D1935)+1,D1935))</f>
        <v/>
      </c>
    </row>
    <row r="1937" spans="1:4" ht="15" thickBot="1" x14ac:dyDescent="0.25">
      <c r="A1937" s="1" t="s">
        <v>1227</v>
      </c>
      <c r="B1937">
        <v>1936</v>
      </c>
      <c r="D1937" t="str">
        <f>IF(ISBLANK(Table1[[#This Row],[נסיעות מדורג]]),"",IF(Table1[[#This Row],[נסיעות מדורג]]=1,MAX(D$2:D1936)+1,D1936))</f>
        <v/>
      </c>
    </row>
    <row r="1938" spans="1:4" x14ac:dyDescent="0.2">
      <c r="A1938" s="2" t="s">
        <v>1242</v>
      </c>
      <c r="B1938">
        <v>1937</v>
      </c>
      <c r="D1938" t="str">
        <f>IF(ISBLANK(Table1[[#This Row],[נסיעות מדורג]]),"",IF(Table1[[#This Row],[נסיעות מדורג]]=1,MAX(D$2:D1937)+1,D1937))</f>
        <v/>
      </c>
    </row>
    <row r="1939" spans="1:4" ht="15" thickBot="1" x14ac:dyDescent="0.25">
      <c r="A1939" s="3" t="s">
        <v>1243</v>
      </c>
      <c r="B1939">
        <v>1938</v>
      </c>
      <c r="D1939" t="str">
        <f>IF(ISBLANK(Table1[[#This Row],[נסיעות מדורג]]),"",IF(Table1[[#This Row],[נסיעות מדורג]]=1,MAX(D$2:D1938)+1,D1938))</f>
        <v/>
      </c>
    </row>
    <row r="1940" spans="1:4" ht="15" thickBot="1" x14ac:dyDescent="0.25">
      <c r="A1940" s="1" t="s">
        <v>1227</v>
      </c>
      <c r="B1940">
        <v>1939</v>
      </c>
      <c r="D1940" t="str">
        <f>IF(ISBLANK(Table1[[#This Row],[נסיעות מדורג]]),"",IF(Table1[[#This Row],[נסיעות מדורג]]=1,MAX(D$2:D1939)+1,D1939))</f>
        <v/>
      </c>
    </row>
    <row r="1941" spans="1:4" x14ac:dyDescent="0.2">
      <c r="A1941" s="2" t="s">
        <v>1244</v>
      </c>
      <c r="B1941">
        <v>1940</v>
      </c>
      <c r="D1941" t="str">
        <f>IF(ISBLANK(Table1[[#This Row],[נסיעות מדורג]]),"",IF(Table1[[#This Row],[נסיעות מדורג]]=1,MAX(D$2:D1940)+1,D1940))</f>
        <v/>
      </c>
    </row>
    <row r="1942" spans="1:4" ht="15" thickBot="1" x14ac:dyDescent="0.25">
      <c r="A1942" s="3" t="s">
        <v>1245</v>
      </c>
      <c r="B1942">
        <v>1941</v>
      </c>
      <c r="D1942" t="str">
        <f>IF(ISBLANK(Table1[[#This Row],[נסיעות מדורג]]),"",IF(Table1[[#This Row],[נסיעות מדורג]]=1,MAX(D$2:D1941)+1,D1941))</f>
        <v/>
      </c>
    </row>
    <row r="1943" spans="1:4" ht="15" thickBot="1" x14ac:dyDescent="0.25">
      <c r="A1943" s="1" t="s">
        <v>1227</v>
      </c>
      <c r="B1943">
        <v>1942</v>
      </c>
      <c r="D1943" t="str">
        <f>IF(ISBLANK(Table1[[#This Row],[נסיעות מדורג]]),"",IF(Table1[[#This Row],[נסיעות מדורג]]=1,MAX(D$2:D1942)+1,D1942))</f>
        <v/>
      </c>
    </row>
    <row r="1944" spans="1:4" x14ac:dyDescent="0.2">
      <c r="A1944" s="2" t="s">
        <v>1</v>
      </c>
      <c r="B1944">
        <v>1943</v>
      </c>
      <c r="C1944">
        <v>1</v>
      </c>
      <c r="D1944">
        <f>IF(ISBLANK(Table1[[#This Row],[נסיעות מדורג]]),"",IF(Table1[[#This Row],[נסיעות מדורג]]=1,MAX(D$2:D1943)+1,D1943))</f>
        <v>69</v>
      </c>
    </row>
    <row r="1945" spans="1:4" ht="15" thickBot="1" x14ac:dyDescent="0.25">
      <c r="A1945" s="3" t="s">
        <v>1246</v>
      </c>
      <c r="B1945">
        <v>1944</v>
      </c>
      <c r="C1945">
        <v>2</v>
      </c>
      <c r="D1945">
        <f>IF(ISBLANK(Table1[[#This Row],[נסיעות מדורג]]),"",IF(Table1[[#This Row],[נסיעות מדורג]]=1,MAX(D$2:D1944)+1,D1944))</f>
        <v>69</v>
      </c>
    </row>
    <row r="1946" spans="1:4" ht="15" thickBot="1" x14ac:dyDescent="0.25">
      <c r="A1946" s="1" t="s">
        <v>1227</v>
      </c>
      <c r="B1946">
        <v>1945</v>
      </c>
      <c r="D1946" t="str">
        <f>IF(ISBLANK(Table1[[#This Row],[נסיעות מדורג]]),"",IF(Table1[[#This Row],[נסיעות מדורג]]=1,MAX(D$2:D1945)+1,D1945))</f>
        <v/>
      </c>
    </row>
    <row r="1947" spans="1:4" x14ac:dyDescent="0.2">
      <c r="A1947" s="2" t="s">
        <v>1247</v>
      </c>
      <c r="B1947">
        <v>1946</v>
      </c>
      <c r="D1947" t="str">
        <f>IF(ISBLANK(Table1[[#This Row],[נסיעות מדורג]]),"",IF(Table1[[#This Row],[נסיעות מדורג]]=1,MAX(D$2:D1946)+1,D1946))</f>
        <v/>
      </c>
    </row>
    <row r="1948" spans="1:4" ht="15" thickBot="1" x14ac:dyDescent="0.25">
      <c r="A1948" s="3" t="s">
        <v>1248</v>
      </c>
      <c r="B1948">
        <v>1947</v>
      </c>
      <c r="D1948" t="str">
        <f>IF(ISBLANK(Table1[[#This Row],[נסיעות מדורג]]),"",IF(Table1[[#This Row],[נסיעות מדורג]]=1,MAX(D$2:D1947)+1,D1947))</f>
        <v/>
      </c>
    </row>
    <row r="1949" spans="1:4" ht="15" thickBot="1" x14ac:dyDescent="0.25">
      <c r="A1949" s="1" t="s">
        <v>1227</v>
      </c>
      <c r="B1949">
        <v>1948</v>
      </c>
      <c r="D1949" t="str">
        <f>IF(ISBLANK(Table1[[#This Row],[נסיעות מדורג]]),"",IF(Table1[[#This Row],[נסיעות מדורג]]=1,MAX(D$2:D1948)+1,D1948))</f>
        <v/>
      </c>
    </row>
    <row r="1950" spans="1:4" x14ac:dyDescent="0.2">
      <c r="A1950" s="2" t="s">
        <v>1249</v>
      </c>
      <c r="B1950">
        <v>1949</v>
      </c>
      <c r="D1950" t="str">
        <f>IF(ISBLANK(Table1[[#This Row],[נסיעות מדורג]]),"",IF(Table1[[#This Row],[נסיעות מדורג]]=1,MAX(D$2:D1949)+1,D1949))</f>
        <v/>
      </c>
    </row>
    <row r="1951" spans="1:4" ht="15" thickBot="1" x14ac:dyDescent="0.25">
      <c r="A1951" s="3" t="s">
        <v>1250</v>
      </c>
      <c r="B1951">
        <v>1950</v>
      </c>
      <c r="D1951" t="str">
        <f>IF(ISBLANK(Table1[[#This Row],[נסיעות מדורג]]),"",IF(Table1[[#This Row],[נסיעות מדורג]]=1,MAX(D$2:D1950)+1,D1950))</f>
        <v/>
      </c>
    </row>
    <row r="1952" spans="1:4" ht="15" thickBot="1" x14ac:dyDescent="0.25">
      <c r="A1952" s="1" t="s">
        <v>1227</v>
      </c>
      <c r="B1952">
        <v>1951</v>
      </c>
      <c r="D1952" t="str">
        <f>IF(ISBLANK(Table1[[#This Row],[נסיעות מדורג]]),"",IF(Table1[[#This Row],[נסיעות מדורג]]=1,MAX(D$2:D1951)+1,D1951))</f>
        <v/>
      </c>
    </row>
    <row r="1953" spans="1:4" x14ac:dyDescent="0.2">
      <c r="A1953" s="2" t="s">
        <v>172</v>
      </c>
      <c r="B1953">
        <v>1952</v>
      </c>
      <c r="C1953">
        <v>1</v>
      </c>
      <c r="D1953">
        <f>IF(ISBLANK(Table1[[#This Row],[נסיעות מדורג]]),"",IF(Table1[[#This Row],[נסיעות מדורג]]=1,MAX(D$2:D1952)+1,D1952))</f>
        <v>70</v>
      </c>
    </row>
    <row r="1954" spans="1:4" ht="15" thickBot="1" x14ac:dyDescent="0.25">
      <c r="A1954" s="3" t="s">
        <v>1251</v>
      </c>
      <c r="B1954">
        <v>1953</v>
      </c>
      <c r="C1954">
        <v>2</v>
      </c>
      <c r="D1954">
        <f>IF(ISBLANK(Table1[[#This Row],[נסיעות מדורג]]),"",IF(Table1[[#This Row],[נסיעות מדורג]]=1,MAX(D$2:D1953)+1,D1953))</f>
        <v>70</v>
      </c>
    </row>
    <row r="1955" spans="1:4" ht="15" thickBot="1" x14ac:dyDescent="0.25">
      <c r="A1955" s="1" t="s">
        <v>1227</v>
      </c>
      <c r="B1955">
        <v>1954</v>
      </c>
      <c r="D1955" t="str">
        <f>IF(ISBLANK(Table1[[#This Row],[נסיעות מדורג]]),"",IF(Table1[[#This Row],[נסיעות מדורג]]=1,MAX(D$2:D1954)+1,D1954))</f>
        <v/>
      </c>
    </row>
    <row r="1956" spans="1:4" x14ac:dyDescent="0.2">
      <c r="A1956" s="2" t="s">
        <v>4</v>
      </c>
      <c r="B1956">
        <v>1955</v>
      </c>
      <c r="C1956">
        <v>1</v>
      </c>
      <c r="D1956">
        <f>IF(ISBLANK(Table1[[#This Row],[נסיעות מדורג]]),"",IF(Table1[[#This Row],[נסיעות מדורג]]=1,MAX(D$2:D1955)+1,D1955))</f>
        <v>71</v>
      </c>
    </row>
    <row r="1957" spans="1:4" ht="15" thickBot="1" x14ac:dyDescent="0.25">
      <c r="A1957" s="3" t="s">
        <v>1252</v>
      </c>
      <c r="B1957">
        <v>1956</v>
      </c>
      <c r="C1957">
        <v>2</v>
      </c>
      <c r="D1957">
        <f>IF(ISBLANK(Table1[[#This Row],[נסיעות מדורג]]),"",IF(Table1[[#This Row],[נסיעות מדורג]]=1,MAX(D$2:D1956)+1,D1956))</f>
        <v>71</v>
      </c>
    </row>
    <row r="1958" spans="1:4" ht="15" thickBot="1" x14ac:dyDescent="0.25">
      <c r="A1958" s="1" t="s">
        <v>1227</v>
      </c>
      <c r="B1958">
        <v>1957</v>
      </c>
      <c r="D1958" t="str">
        <f>IF(ISBLANK(Table1[[#This Row],[נסיעות מדורג]]),"",IF(Table1[[#This Row],[נסיעות מדורג]]=1,MAX(D$2:D1957)+1,D1957))</f>
        <v/>
      </c>
    </row>
    <row r="1959" spans="1:4" x14ac:dyDescent="0.2">
      <c r="A1959" s="2" t="s">
        <v>1253</v>
      </c>
      <c r="B1959">
        <v>1958</v>
      </c>
      <c r="D1959" t="str">
        <f>IF(ISBLANK(Table1[[#This Row],[נסיעות מדורג]]),"",IF(Table1[[#This Row],[נסיעות מדורג]]=1,MAX(D$2:D1958)+1,D1958))</f>
        <v/>
      </c>
    </row>
    <row r="1960" spans="1:4" ht="15" thickBot="1" x14ac:dyDescent="0.25">
      <c r="A1960" s="3" t="s">
        <v>1254</v>
      </c>
      <c r="B1960">
        <v>1959</v>
      </c>
      <c r="D1960" t="str">
        <f>IF(ISBLANK(Table1[[#This Row],[נסיעות מדורג]]),"",IF(Table1[[#This Row],[נסיעות מדורג]]=1,MAX(D$2:D1959)+1,D1959))</f>
        <v/>
      </c>
    </row>
    <row r="1961" spans="1:4" ht="15" thickBot="1" x14ac:dyDescent="0.25">
      <c r="A1961" s="1" t="s">
        <v>1227</v>
      </c>
      <c r="B1961">
        <v>1960</v>
      </c>
      <c r="D1961" t="str">
        <f>IF(ISBLANK(Table1[[#This Row],[נסיעות מדורג]]),"",IF(Table1[[#This Row],[נסיעות מדורג]]=1,MAX(D$2:D1960)+1,D1960))</f>
        <v/>
      </c>
    </row>
    <row r="1962" spans="1:4" x14ac:dyDescent="0.2">
      <c r="A1962" s="2" t="s">
        <v>1255</v>
      </c>
      <c r="B1962">
        <v>1961</v>
      </c>
      <c r="D1962" t="str">
        <f>IF(ISBLANK(Table1[[#This Row],[נסיעות מדורג]]),"",IF(Table1[[#This Row],[נסיעות מדורג]]=1,MAX(D$2:D1961)+1,D1961))</f>
        <v/>
      </c>
    </row>
    <row r="1963" spans="1:4" ht="15" thickBot="1" x14ac:dyDescent="0.25">
      <c r="A1963" s="3" t="s">
        <v>1256</v>
      </c>
      <c r="B1963">
        <v>1962</v>
      </c>
      <c r="D1963" t="str">
        <f>IF(ISBLANK(Table1[[#This Row],[נסיעות מדורג]]),"",IF(Table1[[#This Row],[נסיעות מדורג]]=1,MAX(D$2:D1962)+1,D1962))</f>
        <v/>
      </c>
    </row>
    <row r="1964" spans="1:4" ht="15" thickBot="1" x14ac:dyDescent="0.25">
      <c r="A1964" s="1" t="s">
        <v>1227</v>
      </c>
      <c r="B1964">
        <v>1963</v>
      </c>
      <c r="D1964" t="str">
        <f>IF(ISBLANK(Table1[[#This Row],[נסיעות מדורג]]),"",IF(Table1[[#This Row],[נסיעות מדורג]]=1,MAX(D$2:D1963)+1,D1963))</f>
        <v/>
      </c>
    </row>
    <row r="1965" spans="1:4" x14ac:dyDescent="0.2">
      <c r="A1965" s="2" t="s">
        <v>1</v>
      </c>
      <c r="B1965">
        <v>1964</v>
      </c>
      <c r="C1965">
        <v>1</v>
      </c>
      <c r="D1965">
        <f>IF(ISBLANK(Table1[[#This Row],[נסיעות מדורג]]),"",IF(Table1[[#This Row],[נסיעות מדורג]]=1,MAX(D$2:D1964)+1,D1964))</f>
        <v>72</v>
      </c>
    </row>
    <row r="1966" spans="1:4" ht="15" thickBot="1" x14ac:dyDescent="0.25">
      <c r="A1966" s="3" t="s">
        <v>1257</v>
      </c>
      <c r="B1966">
        <v>1965</v>
      </c>
      <c r="C1966">
        <v>2</v>
      </c>
      <c r="D1966">
        <f>IF(ISBLANK(Table1[[#This Row],[נסיעות מדורג]]),"",IF(Table1[[#This Row],[נסיעות מדורג]]=1,MAX(D$2:D1965)+1,D1965))</f>
        <v>72</v>
      </c>
    </row>
    <row r="1967" spans="1:4" ht="15" thickBot="1" x14ac:dyDescent="0.25">
      <c r="A1967" s="1" t="s">
        <v>1227</v>
      </c>
      <c r="B1967">
        <v>1966</v>
      </c>
      <c r="D1967" t="str">
        <f>IF(ISBLANK(Table1[[#This Row],[נסיעות מדורג]]),"",IF(Table1[[#This Row],[נסיעות מדורג]]=1,MAX(D$2:D1966)+1,D1966))</f>
        <v/>
      </c>
    </row>
    <row r="1968" spans="1:4" x14ac:dyDescent="0.2">
      <c r="A1968" s="2" t="s">
        <v>1258</v>
      </c>
      <c r="B1968">
        <v>1967</v>
      </c>
      <c r="D1968" t="str">
        <f>IF(ISBLANK(Table1[[#This Row],[נסיעות מדורג]]),"",IF(Table1[[#This Row],[נסיעות מדורג]]=1,MAX(D$2:D1967)+1,D1967))</f>
        <v/>
      </c>
    </row>
    <row r="1969" spans="1:4" ht="15" thickBot="1" x14ac:dyDescent="0.25">
      <c r="A1969" s="3" t="s">
        <v>1259</v>
      </c>
      <c r="B1969">
        <v>1968</v>
      </c>
      <c r="D1969" t="str">
        <f>IF(ISBLANK(Table1[[#This Row],[נסיעות מדורג]]),"",IF(Table1[[#This Row],[נסיעות מדורג]]=1,MAX(D$2:D1968)+1,D1968))</f>
        <v/>
      </c>
    </row>
    <row r="1970" spans="1:4" ht="15" thickBot="1" x14ac:dyDescent="0.25">
      <c r="A1970" s="1" t="s">
        <v>1227</v>
      </c>
      <c r="B1970">
        <v>1969</v>
      </c>
      <c r="D1970" t="str">
        <f>IF(ISBLANK(Table1[[#This Row],[נסיעות מדורג]]),"",IF(Table1[[#This Row],[נסיעות מדורג]]=1,MAX(D$2:D1969)+1,D1969))</f>
        <v/>
      </c>
    </row>
    <row r="1971" spans="1:4" x14ac:dyDescent="0.2">
      <c r="A1971" s="2" t="s">
        <v>1260</v>
      </c>
      <c r="B1971">
        <v>1970</v>
      </c>
      <c r="D1971" t="str">
        <f>IF(ISBLANK(Table1[[#This Row],[נסיעות מדורג]]),"",IF(Table1[[#This Row],[נסיעות מדורג]]=1,MAX(D$2:D1970)+1,D1970))</f>
        <v/>
      </c>
    </row>
    <row r="1972" spans="1:4" ht="15" thickBot="1" x14ac:dyDescent="0.25">
      <c r="A1972" s="3" t="s">
        <v>1261</v>
      </c>
      <c r="B1972">
        <v>1971</v>
      </c>
      <c r="D1972" t="str">
        <f>IF(ISBLANK(Table1[[#This Row],[נסיעות מדורג]]),"",IF(Table1[[#This Row],[נסיעות מדורג]]=1,MAX(D$2:D1971)+1,D1971))</f>
        <v/>
      </c>
    </row>
    <row r="1973" spans="1:4" ht="15" thickBot="1" x14ac:dyDescent="0.25">
      <c r="A1973" s="1" t="s">
        <v>1227</v>
      </c>
      <c r="B1973">
        <v>1972</v>
      </c>
      <c r="D1973" t="str">
        <f>IF(ISBLANK(Table1[[#This Row],[נסיעות מדורג]]),"",IF(Table1[[#This Row],[נסיעות מדורג]]=1,MAX(D$2:D1972)+1,D1972))</f>
        <v/>
      </c>
    </row>
    <row r="1974" spans="1:4" x14ac:dyDescent="0.2">
      <c r="A1974" s="2" t="s">
        <v>1262</v>
      </c>
      <c r="B1974">
        <v>1973</v>
      </c>
      <c r="D1974" t="str">
        <f>IF(ISBLANK(Table1[[#This Row],[נסיעות מדורג]]),"",IF(Table1[[#This Row],[נסיעות מדורג]]=1,MAX(D$2:D1973)+1,D1973))</f>
        <v/>
      </c>
    </row>
    <row r="1975" spans="1:4" ht="15" thickBot="1" x14ac:dyDescent="0.25">
      <c r="A1975" s="3" t="s">
        <v>1263</v>
      </c>
      <c r="B1975">
        <v>1974</v>
      </c>
      <c r="D1975" t="str">
        <f>IF(ISBLANK(Table1[[#This Row],[נסיעות מדורג]]),"",IF(Table1[[#This Row],[נסיעות מדורג]]=1,MAX(D$2:D1974)+1,D1974))</f>
        <v/>
      </c>
    </row>
    <row r="1976" spans="1:4" ht="15" thickBot="1" x14ac:dyDescent="0.25">
      <c r="A1976" s="1" t="s">
        <v>1227</v>
      </c>
      <c r="B1976">
        <v>1975</v>
      </c>
      <c r="D1976" t="str">
        <f>IF(ISBLANK(Table1[[#This Row],[נסיעות מדורג]]),"",IF(Table1[[#This Row],[נסיעות מדורג]]=1,MAX(D$2:D1975)+1,D1975))</f>
        <v/>
      </c>
    </row>
    <row r="1977" spans="1:4" x14ac:dyDescent="0.2">
      <c r="A1977" s="2" t="s">
        <v>4</v>
      </c>
      <c r="B1977">
        <v>1976</v>
      </c>
      <c r="C1977">
        <v>1</v>
      </c>
      <c r="D1977">
        <f>IF(ISBLANK(Table1[[#This Row],[נסיעות מדורג]]),"",IF(Table1[[#This Row],[נסיעות מדורג]]=1,MAX(D$2:D1976)+1,D1976))</f>
        <v>73</v>
      </c>
    </row>
    <row r="1978" spans="1:4" ht="15" thickBot="1" x14ac:dyDescent="0.25">
      <c r="A1978" s="3" t="s">
        <v>1264</v>
      </c>
      <c r="B1978">
        <v>1977</v>
      </c>
      <c r="C1978">
        <v>2</v>
      </c>
      <c r="D1978">
        <f>IF(ISBLANK(Table1[[#This Row],[נסיעות מדורג]]),"",IF(Table1[[#This Row],[נסיעות מדורג]]=1,MAX(D$2:D1977)+1,D1977))</f>
        <v>73</v>
      </c>
    </row>
    <row r="1979" spans="1:4" ht="15" thickBot="1" x14ac:dyDescent="0.25">
      <c r="A1979" s="1" t="s">
        <v>1227</v>
      </c>
      <c r="B1979">
        <v>1978</v>
      </c>
      <c r="D1979" t="str">
        <f>IF(ISBLANK(Table1[[#This Row],[נסיעות מדורג]]),"",IF(Table1[[#This Row],[נסיעות מדורג]]=1,MAX(D$2:D1978)+1,D1978))</f>
        <v/>
      </c>
    </row>
    <row r="1980" spans="1:4" x14ac:dyDescent="0.2">
      <c r="A1980" s="2" t="s">
        <v>1265</v>
      </c>
      <c r="B1980">
        <v>1979</v>
      </c>
      <c r="D1980" t="str">
        <f>IF(ISBLANK(Table1[[#This Row],[נסיעות מדורג]]),"",IF(Table1[[#This Row],[נסיעות מדורג]]=1,MAX(D$2:D1979)+1,D1979))</f>
        <v/>
      </c>
    </row>
    <row r="1981" spans="1:4" ht="15" thickBot="1" x14ac:dyDescent="0.25">
      <c r="A1981" s="3" t="s">
        <v>1266</v>
      </c>
      <c r="B1981">
        <v>1980</v>
      </c>
      <c r="D1981" t="str">
        <f>IF(ISBLANK(Table1[[#This Row],[נסיעות מדורג]]),"",IF(Table1[[#This Row],[נסיעות מדורג]]=1,MAX(D$2:D1980)+1,D1980))</f>
        <v/>
      </c>
    </row>
    <row r="1982" spans="1:4" ht="15" thickBot="1" x14ac:dyDescent="0.25">
      <c r="A1982" s="1" t="s">
        <v>1227</v>
      </c>
      <c r="B1982">
        <v>1981</v>
      </c>
      <c r="D1982" t="str">
        <f>IF(ISBLANK(Table1[[#This Row],[נסיעות מדורג]]),"",IF(Table1[[#This Row],[נסיעות מדורג]]=1,MAX(D$2:D1981)+1,D1981))</f>
        <v/>
      </c>
    </row>
    <row r="1983" spans="1:4" x14ac:dyDescent="0.2">
      <c r="A1983" s="2" t="s">
        <v>1267</v>
      </c>
      <c r="B1983">
        <v>1982</v>
      </c>
      <c r="D1983" t="str">
        <f>IF(ISBLANK(Table1[[#This Row],[נסיעות מדורג]]),"",IF(Table1[[#This Row],[נסיעות מדורג]]=1,MAX(D$2:D1982)+1,D1982))</f>
        <v/>
      </c>
    </row>
    <row r="1984" spans="1:4" ht="15" thickBot="1" x14ac:dyDescent="0.25">
      <c r="A1984" s="3" t="s">
        <v>1268</v>
      </c>
      <c r="B1984">
        <v>1983</v>
      </c>
      <c r="D1984" t="str">
        <f>IF(ISBLANK(Table1[[#This Row],[נסיעות מדורג]]),"",IF(Table1[[#This Row],[נסיעות מדורג]]=1,MAX(D$2:D1983)+1,D1983))</f>
        <v/>
      </c>
    </row>
    <row r="1985" spans="1:4" ht="15" thickBot="1" x14ac:dyDescent="0.25">
      <c r="A1985" s="1" t="s">
        <v>1227</v>
      </c>
      <c r="B1985">
        <v>1984</v>
      </c>
      <c r="D1985" t="str">
        <f>IF(ISBLANK(Table1[[#This Row],[נסיעות מדורג]]),"",IF(Table1[[#This Row],[נסיעות מדורג]]=1,MAX(D$2:D1984)+1,D1984))</f>
        <v/>
      </c>
    </row>
    <row r="1986" spans="1:4" x14ac:dyDescent="0.2">
      <c r="A1986" s="2" t="s">
        <v>1269</v>
      </c>
      <c r="B1986">
        <v>1985</v>
      </c>
      <c r="D1986" t="str">
        <f>IF(ISBLANK(Table1[[#This Row],[נסיעות מדורג]]),"",IF(Table1[[#This Row],[נסיעות מדורג]]=1,MAX(D$2:D1985)+1,D1985))</f>
        <v/>
      </c>
    </row>
    <row r="1987" spans="1:4" ht="15" thickBot="1" x14ac:dyDescent="0.25">
      <c r="A1987" s="3" t="s">
        <v>1270</v>
      </c>
      <c r="B1987">
        <v>1986</v>
      </c>
      <c r="D1987" t="str">
        <f>IF(ISBLANK(Table1[[#This Row],[נסיעות מדורג]]),"",IF(Table1[[#This Row],[נסיעות מדורג]]=1,MAX(D$2:D1986)+1,D1986))</f>
        <v/>
      </c>
    </row>
    <row r="1988" spans="1:4" ht="15" thickBot="1" x14ac:dyDescent="0.25">
      <c r="A1988" s="1" t="s">
        <v>1227</v>
      </c>
      <c r="B1988">
        <v>1987</v>
      </c>
      <c r="D1988" t="str">
        <f>IF(ISBLANK(Table1[[#This Row],[נסיעות מדורג]]),"",IF(Table1[[#This Row],[נסיעות מדורג]]=1,MAX(D$2:D1987)+1,D1987))</f>
        <v/>
      </c>
    </row>
    <row r="1989" spans="1:4" x14ac:dyDescent="0.2">
      <c r="A1989" s="2" t="s">
        <v>4</v>
      </c>
      <c r="B1989">
        <v>1988</v>
      </c>
      <c r="C1989">
        <v>1</v>
      </c>
      <c r="D1989">
        <f>IF(ISBLANK(Table1[[#This Row],[נסיעות מדורג]]),"",IF(Table1[[#This Row],[נסיעות מדורג]]=1,MAX(D$2:D1988)+1,D1988))</f>
        <v>74</v>
      </c>
    </row>
    <row r="1990" spans="1:4" ht="15" thickBot="1" x14ac:dyDescent="0.25">
      <c r="A1990" s="3" t="s">
        <v>1271</v>
      </c>
      <c r="B1990">
        <v>1989</v>
      </c>
      <c r="C1990">
        <v>2</v>
      </c>
      <c r="D1990">
        <f>IF(ISBLANK(Table1[[#This Row],[נסיעות מדורג]]),"",IF(Table1[[#This Row],[נסיעות מדורג]]=1,MAX(D$2:D1989)+1,D1989))</f>
        <v>74</v>
      </c>
    </row>
    <row r="1991" spans="1:4" ht="15" thickBot="1" x14ac:dyDescent="0.25">
      <c r="A1991" s="1" t="s">
        <v>1227</v>
      </c>
      <c r="B1991">
        <v>1990</v>
      </c>
      <c r="D1991" t="str">
        <f>IF(ISBLANK(Table1[[#This Row],[נסיעות מדורג]]),"",IF(Table1[[#This Row],[נסיעות מדורג]]=1,MAX(D$2:D1990)+1,D1990))</f>
        <v/>
      </c>
    </row>
    <row r="1992" spans="1:4" x14ac:dyDescent="0.2">
      <c r="A1992" s="2" t="s">
        <v>1272</v>
      </c>
      <c r="B1992">
        <v>1991</v>
      </c>
      <c r="D1992" t="str">
        <f>IF(ISBLANK(Table1[[#This Row],[נסיעות מדורג]]),"",IF(Table1[[#This Row],[נסיעות מדורג]]=1,MAX(D$2:D1991)+1,D1991))</f>
        <v/>
      </c>
    </row>
    <row r="1993" spans="1:4" ht="15" thickBot="1" x14ac:dyDescent="0.25">
      <c r="A1993" s="3" t="s">
        <v>1273</v>
      </c>
      <c r="B1993">
        <v>1992</v>
      </c>
      <c r="D1993" t="str">
        <f>IF(ISBLANK(Table1[[#This Row],[נסיעות מדורג]]),"",IF(Table1[[#This Row],[נסיעות מדורג]]=1,MAX(D$2:D1992)+1,D1992))</f>
        <v/>
      </c>
    </row>
    <row r="1994" spans="1:4" ht="15" thickBot="1" x14ac:dyDescent="0.25">
      <c r="A1994" s="1" t="s">
        <v>1227</v>
      </c>
      <c r="B1994">
        <v>1993</v>
      </c>
      <c r="D1994" t="str">
        <f>IF(ISBLANK(Table1[[#This Row],[נסיעות מדורג]]),"",IF(Table1[[#This Row],[נסיעות מדורג]]=1,MAX(D$2:D1993)+1,D1993))</f>
        <v/>
      </c>
    </row>
    <row r="1995" spans="1:4" x14ac:dyDescent="0.2">
      <c r="A1995" s="2" t="s">
        <v>1274</v>
      </c>
      <c r="B1995">
        <v>1994</v>
      </c>
      <c r="D1995" t="str">
        <f>IF(ISBLANK(Table1[[#This Row],[נסיעות מדורג]]),"",IF(Table1[[#This Row],[נסיעות מדורג]]=1,MAX(D$2:D1994)+1,D1994))</f>
        <v/>
      </c>
    </row>
    <row r="1996" spans="1:4" ht="15" thickBot="1" x14ac:dyDescent="0.25">
      <c r="A1996" s="3" t="s">
        <v>1275</v>
      </c>
      <c r="B1996">
        <v>1995</v>
      </c>
      <c r="D1996" t="str">
        <f>IF(ISBLANK(Table1[[#This Row],[נסיעות מדורג]]),"",IF(Table1[[#This Row],[נסיעות מדורג]]=1,MAX(D$2:D1995)+1,D1995))</f>
        <v/>
      </c>
    </row>
    <row r="1997" spans="1:4" ht="15" thickBot="1" x14ac:dyDescent="0.25">
      <c r="A1997" s="1" t="s">
        <v>1227</v>
      </c>
      <c r="B1997">
        <v>1996</v>
      </c>
      <c r="D1997" t="str">
        <f>IF(ISBLANK(Table1[[#This Row],[נסיעות מדורג]]),"",IF(Table1[[#This Row],[נסיעות מדורג]]=1,MAX(D$2:D1996)+1,D1996))</f>
        <v/>
      </c>
    </row>
    <row r="1998" spans="1:4" x14ac:dyDescent="0.2">
      <c r="A1998" s="2" t="s">
        <v>1276</v>
      </c>
      <c r="B1998">
        <v>1997</v>
      </c>
      <c r="D1998" t="str">
        <f>IF(ISBLANK(Table1[[#This Row],[נסיעות מדורג]]),"",IF(Table1[[#This Row],[נסיעות מדורג]]=1,MAX(D$2:D1997)+1,D1997))</f>
        <v/>
      </c>
    </row>
    <row r="1999" spans="1:4" ht="15" thickBot="1" x14ac:dyDescent="0.25">
      <c r="A1999" s="3" t="s">
        <v>1277</v>
      </c>
      <c r="B1999">
        <v>1998</v>
      </c>
      <c r="D1999" t="str">
        <f>IF(ISBLANK(Table1[[#This Row],[נסיעות מדורג]]),"",IF(Table1[[#This Row],[נסיעות מדורג]]=1,MAX(D$2:D1998)+1,D1998))</f>
        <v/>
      </c>
    </row>
    <row r="2000" spans="1:4" ht="15" thickBot="1" x14ac:dyDescent="0.25">
      <c r="A2000" s="1" t="s">
        <v>1227</v>
      </c>
      <c r="B2000">
        <v>1999</v>
      </c>
      <c r="D2000" t="str">
        <f>IF(ISBLANK(Table1[[#This Row],[נסיעות מדורג]]),"",IF(Table1[[#This Row],[נסיעות מדורג]]=1,MAX(D$2:D1999)+1,D1999))</f>
        <v/>
      </c>
    </row>
    <row r="2001" spans="1:4" x14ac:dyDescent="0.2">
      <c r="A2001" s="2" t="s">
        <v>1278</v>
      </c>
      <c r="B2001">
        <v>2000</v>
      </c>
      <c r="D2001" t="str">
        <f>IF(ISBLANK(Table1[[#This Row],[נסיעות מדורג]]),"",IF(Table1[[#This Row],[נסיעות מדורג]]=1,MAX(D$2:D2000)+1,D2000))</f>
        <v/>
      </c>
    </row>
    <row r="2002" spans="1:4" ht="15" thickBot="1" x14ac:dyDescent="0.25">
      <c r="A2002" s="3" t="s">
        <v>1279</v>
      </c>
      <c r="B2002">
        <v>2001</v>
      </c>
      <c r="D2002" t="str">
        <f>IF(ISBLANK(Table1[[#This Row],[נסיעות מדורג]]),"",IF(Table1[[#This Row],[נסיעות מדורג]]=1,MAX(D$2:D2001)+1,D2001))</f>
        <v/>
      </c>
    </row>
    <row r="2003" spans="1:4" ht="15" thickBot="1" x14ac:dyDescent="0.25">
      <c r="A2003" s="1" t="s">
        <v>1227</v>
      </c>
      <c r="B2003">
        <v>2002</v>
      </c>
      <c r="D2003" t="str">
        <f>IF(ISBLANK(Table1[[#This Row],[נסיעות מדורג]]),"",IF(Table1[[#This Row],[נסיעות מדורג]]=1,MAX(D$2:D2002)+1,D2002))</f>
        <v/>
      </c>
    </row>
    <row r="2004" spans="1:4" x14ac:dyDescent="0.2">
      <c r="A2004" s="2" t="s">
        <v>1276</v>
      </c>
      <c r="B2004">
        <v>2003</v>
      </c>
      <c r="D2004" t="str">
        <f>IF(ISBLANK(Table1[[#This Row],[נסיעות מדורג]]),"",IF(Table1[[#This Row],[נסיעות מדורג]]=1,MAX(D$2:D2003)+1,D2003))</f>
        <v/>
      </c>
    </row>
    <row r="2005" spans="1:4" ht="15" thickBot="1" x14ac:dyDescent="0.25">
      <c r="A2005" s="3" t="s">
        <v>1277</v>
      </c>
      <c r="B2005">
        <v>2004</v>
      </c>
      <c r="D2005" t="str">
        <f>IF(ISBLANK(Table1[[#This Row],[נסיעות מדורג]]),"",IF(Table1[[#This Row],[נסיעות מדורג]]=1,MAX(D$2:D2004)+1,D2004))</f>
        <v/>
      </c>
    </row>
    <row r="2006" spans="1:4" ht="15" thickBot="1" x14ac:dyDescent="0.25">
      <c r="A2006" s="1" t="s">
        <v>1227</v>
      </c>
      <c r="B2006">
        <v>2005</v>
      </c>
      <c r="D2006" t="str">
        <f>IF(ISBLANK(Table1[[#This Row],[נסיעות מדורג]]),"",IF(Table1[[#This Row],[נסיעות מדורג]]=1,MAX(D$2:D2005)+1,D2005))</f>
        <v/>
      </c>
    </row>
    <row r="2007" spans="1:4" x14ac:dyDescent="0.2">
      <c r="A2007" s="2" t="s">
        <v>1280</v>
      </c>
      <c r="B2007">
        <v>2006</v>
      </c>
      <c r="D2007" t="str">
        <f>IF(ISBLANK(Table1[[#This Row],[נסיעות מדורג]]),"",IF(Table1[[#This Row],[נסיעות מדורג]]=1,MAX(D$2:D2006)+1,D2006))</f>
        <v/>
      </c>
    </row>
    <row r="2008" spans="1:4" ht="15" thickBot="1" x14ac:dyDescent="0.25">
      <c r="A2008" s="3" t="s">
        <v>1281</v>
      </c>
      <c r="B2008">
        <v>2007</v>
      </c>
      <c r="D2008" t="str">
        <f>IF(ISBLANK(Table1[[#This Row],[נסיעות מדורג]]),"",IF(Table1[[#This Row],[נסיעות מדורג]]=1,MAX(D$2:D2007)+1,D2007))</f>
        <v/>
      </c>
    </row>
    <row r="2009" spans="1:4" ht="15" thickBot="1" x14ac:dyDescent="0.25">
      <c r="A2009" s="1" t="s">
        <v>1227</v>
      </c>
      <c r="B2009">
        <v>2008</v>
      </c>
      <c r="D2009" t="str">
        <f>IF(ISBLANK(Table1[[#This Row],[נסיעות מדורג]]),"",IF(Table1[[#This Row],[נסיעות מדורג]]=1,MAX(D$2:D2008)+1,D2008))</f>
        <v/>
      </c>
    </row>
    <row r="2010" spans="1:4" x14ac:dyDescent="0.2">
      <c r="A2010" s="2" t="s">
        <v>1282</v>
      </c>
      <c r="B2010">
        <v>2009</v>
      </c>
      <c r="D2010" t="str">
        <f>IF(ISBLANK(Table1[[#This Row],[נסיעות מדורג]]),"",IF(Table1[[#This Row],[נסיעות מדורג]]=1,MAX(D$2:D2009)+1,D2009))</f>
        <v/>
      </c>
    </row>
    <row r="2011" spans="1:4" ht="15" thickBot="1" x14ac:dyDescent="0.25">
      <c r="A2011" s="3" t="s">
        <v>1283</v>
      </c>
      <c r="B2011">
        <v>2010</v>
      </c>
      <c r="D2011" t="str">
        <f>IF(ISBLANK(Table1[[#This Row],[נסיעות מדורג]]),"",IF(Table1[[#This Row],[נסיעות מדורג]]=1,MAX(D$2:D2010)+1,D2010))</f>
        <v/>
      </c>
    </row>
    <row r="2012" spans="1:4" ht="15" thickBot="1" x14ac:dyDescent="0.25">
      <c r="A2012" s="1" t="s">
        <v>1227</v>
      </c>
      <c r="B2012">
        <v>2011</v>
      </c>
      <c r="D2012" t="str">
        <f>IF(ISBLANK(Table1[[#This Row],[נסיעות מדורג]]),"",IF(Table1[[#This Row],[נסיעות מדורג]]=1,MAX(D$2:D2011)+1,D2011))</f>
        <v/>
      </c>
    </row>
    <row r="2013" spans="1:4" x14ac:dyDescent="0.2">
      <c r="A2013" s="2" t="s">
        <v>1284</v>
      </c>
      <c r="B2013">
        <v>2012</v>
      </c>
      <c r="D2013" t="str">
        <f>IF(ISBLANK(Table1[[#This Row],[נסיעות מדורג]]),"",IF(Table1[[#This Row],[נסיעות מדורג]]=1,MAX(D$2:D2012)+1,D2012))</f>
        <v/>
      </c>
    </row>
    <row r="2014" spans="1:4" ht="15" thickBot="1" x14ac:dyDescent="0.25">
      <c r="A2014" s="3" t="s">
        <v>1285</v>
      </c>
      <c r="B2014">
        <v>2013</v>
      </c>
      <c r="D2014" t="str">
        <f>IF(ISBLANK(Table1[[#This Row],[נסיעות מדורג]]),"",IF(Table1[[#This Row],[נסיעות מדורג]]=1,MAX(D$2:D2013)+1,D2013))</f>
        <v/>
      </c>
    </row>
    <row r="2015" spans="1:4" ht="15" thickBot="1" x14ac:dyDescent="0.25">
      <c r="A2015" s="1" t="s">
        <v>1227</v>
      </c>
      <c r="B2015">
        <v>2014</v>
      </c>
      <c r="D2015" t="str">
        <f>IF(ISBLANK(Table1[[#This Row],[נסיעות מדורג]]),"",IF(Table1[[#This Row],[נסיעות מדורג]]=1,MAX(D$2:D2014)+1,D2014))</f>
        <v/>
      </c>
    </row>
    <row r="2016" spans="1:4" x14ac:dyDescent="0.2">
      <c r="A2016" s="2" t="s">
        <v>1286</v>
      </c>
      <c r="B2016">
        <v>2015</v>
      </c>
      <c r="D2016" t="str">
        <f>IF(ISBLANK(Table1[[#This Row],[נסיעות מדורג]]),"",IF(Table1[[#This Row],[נסיעות מדורג]]=1,MAX(D$2:D2015)+1,D2015))</f>
        <v/>
      </c>
    </row>
    <row r="2017" spans="1:4" ht="15" thickBot="1" x14ac:dyDescent="0.25">
      <c r="A2017" s="3" t="s">
        <v>1287</v>
      </c>
      <c r="B2017">
        <v>2016</v>
      </c>
      <c r="D2017" t="str">
        <f>IF(ISBLANK(Table1[[#This Row],[נסיעות מדורג]]),"",IF(Table1[[#This Row],[נסיעות מדורג]]=1,MAX(D$2:D2016)+1,D2016))</f>
        <v/>
      </c>
    </row>
    <row r="2018" spans="1:4" ht="15" thickBot="1" x14ac:dyDescent="0.25">
      <c r="A2018" s="1" t="s">
        <v>1227</v>
      </c>
      <c r="B2018">
        <v>2017</v>
      </c>
      <c r="D2018" t="str">
        <f>IF(ISBLANK(Table1[[#This Row],[נסיעות מדורג]]),"",IF(Table1[[#This Row],[נסיעות מדורג]]=1,MAX(D$2:D2017)+1,D2017))</f>
        <v/>
      </c>
    </row>
    <row r="2019" spans="1:4" x14ac:dyDescent="0.2">
      <c r="A2019" s="2" t="s">
        <v>1288</v>
      </c>
      <c r="B2019">
        <v>2018</v>
      </c>
      <c r="D2019" t="str">
        <f>IF(ISBLANK(Table1[[#This Row],[נסיעות מדורג]]),"",IF(Table1[[#This Row],[נסיעות מדורג]]=1,MAX(D$2:D2018)+1,D2018))</f>
        <v/>
      </c>
    </row>
    <row r="2020" spans="1:4" ht="15" thickBot="1" x14ac:dyDescent="0.25">
      <c r="A2020" s="3" t="s">
        <v>1289</v>
      </c>
      <c r="B2020">
        <v>2019</v>
      </c>
      <c r="D2020" t="str">
        <f>IF(ISBLANK(Table1[[#This Row],[נסיעות מדורג]]),"",IF(Table1[[#This Row],[נסיעות מדורג]]=1,MAX(D$2:D2019)+1,D2019))</f>
        <v/>
      </c>
    </row>
    <row r="2021" spans="1:4" ht="15" thickBot="1" x14ac:dyDescent="0.25">
      <c r="A2021" s="1" t="s">
        <v>1227</v>
      </c>
      <c r="B2021">
        <v>2020</v>
      </c>
      <c r="D2021" t="str">
        <f>IF(ISBLANK(Table1[[#This Row],[נסיעות מדורג]]),"",IF(Table1[[#This Row],[נסיעות מדורג]]=1,MAX(D$2:D2020)+1,D2020))</f>
        <v/>
      </c>
    </row>
    <row r="2022" spans="1:4" x14ac:dyDescent="0.2">
      <c r="A2022" s="2" t="s">
        <v>1290</v>
      </c>
      <c r="B2022">
        <v>2021</v>
      </c>
      <c r="D2022" t="str">
        <f>IF(ISBLANK(Table1[[#This Row],[נסיעות מדורג]]),"",IF(Table1[[#This Row],[נסיעות מדורג]]=1,MAX(D$2:D2021)+1,D2021))</f>
        <v/>
      </c>
    </row>
    <row r="2023" spans="1:4" ht="15" thickBot="1" x14ac:dyDescent="0.25">
      <c r="A2023" s="3" t="s">
        <v>1291</v>
      </c>
      <c r="B2023">
        <v>2022</v>
      </c>
      <c r="D2023" t="str">
        <f>IF(ISBLANK(Table1[[#This Row],[נסיעות מדורג]]),"",IF(Table1[[#This Row],[נסיעות מדורג]]=1,MAX(D$2:D2022)+1,D2022))</f>
        <v/>
      </c>
    </row>
    <row r="2024" spans="1:4" ht="15" thickBot="1" x14ac:dyDescent="0.25">
      <c r="A2024" s="1" t="s">
        <v>1227</v>
      </c>
      <c r="B2024">
        <v>2023</v>
      </c>
      <c r="D2024" t="str">
        <f>IF(ISBLANK(Table1[[#This Row],[נסיעות מדורג]]),"",IF(Table1[[#This Row],[נסיעות מדורג]]=1,MAX(D$2:D2023)+1,D2023))</f>
        <v/>
      </c>
    </row>
    <row r="2025" spans="1:4" x14ac:dyDescent="0.2">
      <c r="A2025" s="2" t="s">
        <v>1292</v>
      </c>
      <c r="B2025">
        <v>2024</v>
      </c>
      <c r="D2025" t="str">
        <f>IF(ISBLANK(Table1[[#This Row],[נסיעות מדורג]]),"",IF(Table1[[#This Row],[נסיעות מדורג]]=1,MAX(D$2:D2024)+1,D2024))</f>
        <v/>
      </c>
    </row>
    <row r="2026" spans="1:4" ht="15" thickBot="1" x14ac:dyDescent="0.25">
      <c r="A2026" s="3" t="s">
        <v>1293</v>
      </c>
      <c r="B2026">
        <v>2025</v>
      </c>
      <c r="D2026" t="str">
        <f>IF(ISBLANK(Table1[[#This Row],[נסיעות מדורג]]),"",IF(Table1[[#This Row],[נסיעות מדורג]]=1,MAX(D$2:D2025)+1,D2025))</f>
        <v/>
      </c>
    </row>
    <row r="2027" spans="1:4" ht="15" thickBot="1" x14ac:dyDescent="0.25">
      <c r="A2027" s="1" t="s">
        <v>1227</v>
      </c>
      <c r="B2027">
        <v>2026</v>
      </c>
      <c r="D2027" t="str">
        <f>IF(ISBLANK(Table1[[#This Row],[נסיעות מדורג]]),"",IF(Table1[[#This Row],[נסיעות מדורג]]=1,MAX(D$2:D2026)+1,D2026))</f>
        <v/>
      </c>
    </row>
    <row r="2028" spans="1:4" x14ac:dyDescent="0.2">
      <c r="A2028" s="2" t="s">
        <v>1294</v>
      </c>
      <c r="B2028">
        <v>2027</v>
      </c>
      <c r="D2028" t="str">
        <f>IF(ISBLANK(Table1[[#This Row],[נסיעות מדורג]]),"",IF(Table1[[#This Row],[נסיעות מדורג]]=1,MAX(D$2:D2027)+1,D2027))</f>
        <v/>
      </c>
    </row>
    <row r="2029" spans="1:4" ht="15" thickBot="1" x14ac:dyDescent="0.25">
      <c r="A2029" s="3" t="s">
        <v>1295</v>
      </c>
      <c r="B2029">
        <v>2028</v>
      </c>
      <c r="D2029" t="str">
        <f>IF(ISBLANK(Table1[[#This Row],[נסיעות מדורג]]),"",IF(Table1[[#This Row],[נסיעות מדורג]]=1,MAX(D$2:D2028)+1,D2028))</f>
        <v/>
      </c>
    </row>
    <row r="2030" spans="1:4" ht="15" thickBot="1" x14ac:dyDescent="0.25">
      <c r="A2030" s="1" t="s">
        <v>1227</v>
      </c>
      <c r="B2030">
        <v>2029</v>
      </c>
      <c r="D2030" t="str">
        <f>IF(ISBLANK(Table1[[#This Row],[נסיעות מדורג]]),"",IF(Table1[[#This Row],[נסיעות מדורג]]=1,MAX(D$2:D2029)+1,D2029))</f>
        <v/>
      </c>
    </row>
    <row r="2031" spans="1:4" x14ac:dyDescent="0.2">
      <c r="A2031" s="2" t="s">
        <v>1296</v>
      </c>
      <c r="B2031">
        <v>2030</v>
      </c>
      <c r="D2031" t="str">
        <f>IF(ISBLANK(Table1[[#This Row],[נסיעות מדורג]]),"",IF(Table1[[#This Row],[נסיעות מדורג]]=1,MAX(D$2:D2030)+1,D2030))</f>
        <v/>
      </c>
    </row>
    <row r="2032" spans="1:4" ht="15" thickBot="1" x14ac:dyDescent="0.25">
      <c r="A2032" s="3" t="s">
        <v>1297</v>
      </c>
      <c r="B2032">
        <v>2031</v>
      </c>
      <c r="D2032" t="str">
        <f>IF(ISBLANK(Table1[[#This Row],[נסיעות מדורג]]),"",IF(Table1[[#This Row],[נסיעות מדורג]]=1,MAX(D$2:D2031)+1,D2031))</f>
        <v/>
      </c>
    </row>
    <row r="2033" spans="1:4" ht="15" thickBot="1" x14ac:dyDescent="0.25">
      <c r="A2033" s="1" t="s">
        <v>1227</v>
      </c>
      <c r="B2033">
        <v>2032</v>
      </c>
      <c r="D2033" t="str">
        <f>IF(ISBLANK(Table1[[#This Row],[נסיעות מדורג]]),"",IF(Table1[[#This Row],[נסיעות מדורג]]=1,MAX(D$2:D2032)+1,D2032))</f>
        <v/>
      </c>
    </row>
    <row r="2034" spans="1:4" x14ac:dyDescent="0.2">
      <c r="A2034" s="2" t="s">
        <v>1298</v>
      </c>
      <c r="B2034">
        <v>2033</v>
      </c>
      <c r="D2034" t="str">
        <f>IF(ISBLANK(Table1[[#This Row],[נסיעות מדורג]]),"",IF(Table1[[#This Row],[נסיעות מדורג]]=1,MAX(D$2:D2033)+1,D2033))</f>
        <v/>
      </c>
    </row>
    <row r="2035" spans="1:4" ht="15" thickBot="1" x14ac:dyDescent="0.25">
      <c r="A2035" s="3" t="s">
        <v>1299</v>
      </c>
      <c r="B2035">
        <v>2034</v>
      </c>
      <c r="D2035" t="str">
        <f>IF(ISBLANK(Table1[[#This Row],[נסיעות מדורג]]),"",IF(Table1[[#This Row],[נסיעות מדורג]]=1,MAX(D$2:D2034)+1,D2034))</f>
        <v/>
      </c>
    </row>
    <row r="2036" spans="1:4" ht="15" thickBot="1" x14ac:dyDescent="0.25">
      <c r="A2036" s="1" t="s">
        <v>1227</v>
      </c>
      <c r="B2036">
        <v>2035</v>
      </c>
      <c r="D2036" t="str">
        <f>IF(ISBLANK(Table1[[#This Row],[נסיעות מדורג]]),"",IF(Table1[[#This Row],[נסיעות מדורג]]=1,MAX(D$2:D2035)+1,D2035))</f>
        <v/>
      </c>
    </row>
    <row r="2037" spans="1:4" x14ac:dyDescent="0.2">
      <c r="A2037" s="2" t="s">
        <v>268</v>
      </c>
      <c r="B2037">
        <v>2036</v>
      </c>
      <c r="D2037" t="str">
        <f>IF(ISBLANK(Table1[[#This Row],[נסיעות מדורג]]),"",IF(Table1[[#This Row],[נסיעות מדורג]]=1,MAX(D$2:D2036)+1,D2036))</f>
        <v/>
      </c>
    </row>
    <row r="2038" spans="1:4" ht="15" thickBot="1" x14ac:dyDescent="0.25">
      <c r="A2038" s="3" t="s">
        <v>1300</v>
      </c>
      <c r="B2038">
        <v>2037</v>
      </c>
      <c r="D2038" t="str">
        <f>IF(ISBLANK(Table1[[#This Row],[נסיעות מדורג]]),"",IF(Table1[[#This Row],[נסיעות מדורג]]=1,MAX(D$2:D2037)+1,D2037))</f>
        <v/>
      </c>
    </row>
    <row r="2039" spans="1:4" ht="15" thickBot="1" x14ac:dyDescent="0.25">
      <c r="A2039" s="1" t="s">
        <v>1227</v>
      </c>
      <c r="B2039">
        <v>2038</v>
      </c>
      <c r="D2039" t="str">
        <f>IF(ISBLANK(Table1[[#This Row],[נסיעות מדורג]]),"",IF(Table1[[#This Row],[נסיעות מדורג]]=1,MAX(D$2:D2038)+1,D2038))</f>
        <v/>
      </c>
    </row>
    <row r="2040" spans="1:4" x14ac:dyDescent="0.2">
      <c r="A2040" s="2" t="s">
        <v>1301</v>
      </c>
      <c r="B2040">
        <v>2039</v>
      </c>
      <c r="D2040" t="str">
        <f>IF(ISBLANK(Table1[[#This Row],[נסיעות מדורג]]),"",IF(Table1[[#This Row],[נסיעות מדורג]]=1,MAX(D$2:D2039)+1,D2039))</f>
        <v/>
      </c>
    </row>
    <row r="2041" spans="1:4" ht="15" thickBot="1" x14ac:dyDescent="0.25">
      <c r="A2041" s="3" t="s">
        <v>1302</v>
      </c>
      <c r="B2041">
        <v>2040</v>
      </c>
      <c r="D2041" t="str">
        <f>IF(ISBLANK(Table1[[#This Row],[נסיעות מדורג]]),"",IF(Table1[[#This Row],[נסיעות מדורג]]=1,MAX(D$2:D2040)+1,D2040))</f>
        <v/>
      </c>
    </row>
    <row r="2042" spans="1:4" ht="15" thickBot="1" x14ac:dyDescent="0.25">
      <c r="A2042" s="1" t="s">
        <v>1227</v>
      </c>
      <c r="B2042">
        <v>2041</v>
      </c>
      <c r="D2042" t="str">
        <f>IF(ISBLANK(Table1[[#This Row],[נסיעות מדורג]]),"",IF(Table1[[#This Row],[נסיעות מדורג]]=1,MAX(D$2:D2041)+1,D2041))</f>
        <v/>
      </c>
    </row>
    <row r="2043" spans="1:4" x14ac:dyDescent="0.2">
      <c r="A2043" s="2" t="s">
        <v>1303</v>
      </c>
      <c r="B2043">
        <v>2042</v>
      </c>
      <c r="D2043" t="str">
        <f>IF(ISBLANK(Table1[[#This Row],[נסיעות מדורג]]),"",IF(Table1[[#This Row],[נסיעות מדורג]]=1,MAX(D$2:D2042)+1,D2042))</f>
        <v/>
      </c>
    </row>
    <row r="2044" spans="1:4" ht="15" thickBot="1" x14ac:dyDescent="0.25">
      <c r="A2044" s="3" t="s">
        <v>1304</v>
      </c>
      <c r="B2044">
        <v>2043</v>
      </c>
      <c r="D2044" t="str">
        <f>IF(ISBLANK(Table1[[#This Row],[נסיעות מדורג]]),"",IF(Table1[[#This Row],[נסיעות מדורג]]=1,MAX(D$2:D2043)+1,D2043))</f>
        <v/>
      </c>
    </row>
    <row r="2045" spans="1:4" ht="15" thickBot="1" x14ac:dyDescent="0.25">
      <c r="A2045" s="1" t="s">
        <v>1227</v>
      </c>
      <c r="B2045">
        <v>2044</v>
      </c>
      <c r="D2045" t="str">
        <f>IF(ISBLANK(Table1[[#This Row],[נסיעות מדורג]]),"",IF(Table1[[#This Row],[נסיעות מדורג]]=1,MAX(D$2:D2044)+1,D2044))</f>
        <v/>
      </c>
    </row>
    <row r="2046" spans="1:4" x14ac:dyDescent="0.2">
      <c r="A2046" s="2" t="s">
        <v>1305</v>
      </c>
      <c r="B2046">
        <v>2045</v>
      </c>
      <c r="D2046" t="str">
        <f>IF(ISBLANK(Table1[[#This Row],[נסיעות מדורג]]),"",IF(Table1[[#This Row],[נסיעות מדורג]]=1,MAX(D$2:D2045)+1,D2045))</f>
        <v/>
      </c>
    </row>
    <row r="2047" spans="1:4" ht="15" thickBot="1" x14ac:dyDescent="0.25">
      <c r="A2047" s="3" t="s">
        <v>1306</v>
      </c>
      <c r="B2047">
        <v>2046</v>
      </c>
      <c r="D2047" t="str">
        <f>IF(ISBLANK(Table1[[#This Row],[נסיעות מדורג]]),"",IF(Table1[[#This Row],[נסיעות מדורג]]=1,MAX(D$2:D2046)+1,D2046))</f>
        <v/>
      </c>
    </row>
    <row r="2048" spans="1:4" ht="15" thickBot="1" x14ac:dyDescent="0.25">
      <c r="A2048" s="1" t="s">
        <v>1227</v>
      </c>
      <c r="B2048">
        <v>2047</v>
      </c>
      <c r="D2048" t="str">
        <f>IF(ISBLANK(Table1[[#This Row],[נסיעות מדורג]]),"",IF(Table1[[#This Row],[נסיעות מדורג]]=1,MAX(D$2:D2047)+1,D2047))</f>
        <v/>
      </c>
    </row>
    <row r="2049" spans="1:4" x14ac:dyDescent="0.2">
      <c r="A2049" s="2" t="s">
        <v>1307</v>
      </c>
      <c r="B2049">
        <v>2048</v>
      </c>
      <c r="D2049" t="str">
        <f>IF(ISBLANK(Table1[[#This Row],[נסיעות מדורג]]),"",IF(Table1[[#This Row],[נסיעות מדורג]]=1,MAX(D$2:D2048)+1,D2048))</f>
        <v/>
      </c>
    </row>
    <row r="2050" spans="1:4" ht="15" thickBot="1" x14ac:dyDescent="0.25">
      <c r="A2050" s="3" t="s">
        <v>1308</v>
      </c>
      <c r="B2050">
        <v>2049</v>
      </c>
      <c r="D2050" t="str">
        <f>IF(ISBLANK(Table1[[#This Row],[נסיעות מדורג]]),"",IF(Table1[[#This Row],[נסיעות מדורג]]=1,MAX(D$2:D2049)+1,D2049))</f>
        <v/>
      </c>
    </row>
    <row r="2051" spans="1:4" ht="15" thickBot="1" x14ac:dyDescent="0.25">
      <c r="A2051" s="1" t="s">
        <v>1227</v>
      </c>
      <c r="B2051">
        <v>2050</v>
      </c>
      <c r="D2051" t="str">
        <f>IF(ISBLANK(Table1[[#This Row],[נסיעות מדורג]]),"",IF(Table1[[#This Row],[נסיעות מדורג]]=1,MAX(D$2:D2050)+1,D2050))</f>
        <v/>
      </c>
    </row>
    <row r="2052" spans="1:4" x14ac:dyDescent="0.2">
      <c r="A2052" s="2" t="s">
        <v>1309</v>
      </c>
      <c r="B2052">
        <v>2051</v>
      </c>
      <c r="D2052" t="str">
        <f>IF(ISBLANK(Table1[[#This Row],[נסיעות מדורג]]),"",IF(Table1[[#This Row],[נסיעות מדורג]]=1,MAX(D$2:D2051)+1,D2051))</f>
        <v/>
      </c>
    </row>
    <row r="2053" spans="1:4" ht="15" thickBot="1" x14ac:dyDescent="0.25">
      <c r="A2053" s="3" t="s">
        <v>1310</v>
      </c>
      <c r="B2053">
        <v>2052</v>
      </c>
      <c r="D2053" t="str">
        <f>IF(ISBLANK(Table1[[#This Row],[נסיעות מדורג]]),"",IF(Table1[[#This Row],[נסיעות מדורג]]=1,MAX(D$2:D2052)+1,D2052))</f>
        <v/>
      </c>
    </row>
    <row r="2054" spans="1:4" ht="15" thickBot="1" x14ac:dyDescent="0.25">
      <c r="A2054" s="1" t="s">
        <v>1227</v>
      </c>
      <c r="B2054">
        <v>2053</v>
      </c>
      <c r="D2054" t="str">
        <f>IF(ISBLANK(Table1[[#This Row],[נסיעות מדורג]]),"",IF(Table1[[#This Row],[נסיעות מדורג]]=1,MAX(D$2:D2053)+1,D2053))</f>
        <v/>
      </c>
    </row>
    <row r="2055" spans="1:4" x14ac:dyDescent="0.2">
      <c r="A2055" s="2" t="s">
        <v>1311</v>
      </c>
      <c r="B2055">
        <v>2054</v>
      </c>
      <c r="D2055" t="str">
        <f>IF(ISBLANK(Table1[[#This Row],[נסיעות מדורג]]),"",IF(Table1[[#This Row],[נסיעות מדורג]]=1,MAX(D$2:D2054)+1,D2054))</f>
        <v/>
      </c>
    </row>
    <row r="2056" spans="1:4" ht="15" thickBot="1" x14ac:dyDescent="0.25">
      <c r="A2056" s="3" t="s">
        <v>1312</v>
      </c>
      <c r="B2056">
        <v>2055</v>
      </c>
      <c r="D2056" t="str">
        <f>IF(ISBLANK(Table1[[#This Row],[נסיעות מדורג]]),"",IF(Table1[[#This Row],[נסיעות מדורג]]=1,MAX(D$2:D2055)+1,D2055))</f>
        <v/>
      </c>
    </row>
    <row r="2057" spans="1:4" ht="15" thickBot="1" x14ac:dyDescent="0.25">
      <c r="A2057" s="1" t="s">
        <v>1227</v>
      </c>
      <c r="B2057">
        <v>2056</v>
      </c>
      <c r="D2057" t="str">
        <f>IF(ISBLANK(Table1[[#This Row],[נסיעות מדורג]]),"",IF(Table1[[#This Row],[נסיעות מדורג]]=1,MAX(D$2:D2056)+1,D2056))</f>
        <v/>
      </c>
    </row>
    <row r="2058" spans="1:4" x14ac:dyDescent="0.2">
      <c r="A2058" s="2" t="s">
        <v>1313</v>
      </c>
      <c r="B2058">
        <v>2057</v>
      </c>
      <c r="D2058" t="str">
        <f>IF(ISBLANK(Table1[[#This Row],[נסיעות מדורג]]),"",IF(Table1[[#This Row],[נסיעות מדורג]]=1,MAX(D$2:D2057)+1,D2057))</f>
        <v/>
      </c>
    </row>
    <row r="2059" spans="1:4" ht="15" thickBot="1" x14ac:dyDescent="0.25">
      <c r="A2059" s="3" t="s">
        <v>1314</v>
      </c>
      <c r="B2059">
        <v>2058</v>
      </c>
      <c r="D2059" t="str">
        <f>IF(ISBLANK(Table1[[#This Row],[נסיעות מדורג]]),"",IF(Table1[[#This Row],[נסיעות מדורג]]=1,MAX(D$2:D2058)+1,D2058))</f>
        <v/>
      </c>
    </row>
    <row r="2060" spans="1:4" ht="15" thickBot="1" x14ac:dyDescent="0.25">
      <c r="A2060" s="1" t="s">
        <v>1227</v>
      </c>
      <c r="B2060">
        <v>2059</v>
      </c>
      <c r="D2060" t="str">
        <f>IF(ISBLANK(Table1[[#This Row],[נסיעות מדורג]]),"",IF(Table1[[#This Row],[נסיעות מדורג]]=1,MAX(D$2:D2059)+1,D2059))</f>
        <v/>
      </c>
    </row>
    <row r="2061" spans="1:4" x14ac:dyDescent="0.2">
      <c r="A2061" s="2" t="s">
        <v>1315</v>
      </c>
      <c r="B2061">
        <v>2060</v>
      </c>
      <c r="D2061" t="str">
        <f>IF(ISBLANK(Table1[[#This Row],[נסיעות מדורג]]),"",IF(Table1[[#This Row],[נסיעות מדורג]]=1,MAX(D$2:D2060)+1,D2060))</f>
        <v/>
      </c>
    </row>
    <row r="2062" spans="1:4" ht="15" thickBot="1" x14ac:dyDescent="0.25">
      <c r="A2062" s="3" t="s">
        <v>1316</v>
      </c>
      <c r="B2062">
        <v>2061</v>
      </c>
      <c r="D2062" t="str">
        <f>IF(ISBLANK(Table1[[#This Row],[נסיעות מדורג]]),"",IF(Table1[[#This Row],[נסיעות מדורג]]=1,MAX(D$2:D2061)+1,D2061))</f>
        <v/>
      </c>
    </row>
    <row r="2063" spans="1:4" ht="15" thickBot="1" x14ac:dyDescent="0.25">
      <c r="A2063" s="1" t="s">
        <v>1227</v>
      </c>
      <c r="B2063">
        <v>2062</v>
      </c>
      <c r="D2063" t="str">
        <f>IF(ISBLANK(Table1[[#This Row],[נסיעות מדורג]]),"",IF(Table1[[#This Row],[נסיעות מדורג]]=1,MAX(D$2:D2062)+1,D2062))</f>
        <v/>
      </c>
    </row>
    <row r="2064" spans="1:4" x14ac:dyDescent="0.2">
      <c r="A2064" s="2" t="s">
        <v>1317</v>
      </c>
      <c r="B2064">
        <v>2063</v>
      </c>
      <c r="D2064" t="str">
        <f>IF(ISBLANK(Table1[[#This Row],[נסיעות מדורג]]),"",IF(Table1[[#This Row],[נסיעות מדורג]]=1,MAX(D$2:D2063)+1,D2063))</f>
        <v/>
      </c>
    </row>
    <row r="2065" spans="1:4" ht="15" thickBot="1" x14ac:dyDescent="0.25">
      <c r="A2065" s="3" t="s">
        <v>1318</v>
      </c>
      <c r="B2065">
        <v>2064</v>
      </c>
      <c r="D2065" t="str">
        <f>IF(ISBLANK(Table1[[#This Row],[נסיעות מדורג]]),"",IF(Table1[[#This Row],[נסיעות מדורג]]=1,MAX(D$2:D2064)+1,D2064))</f>
        <v/>
      </c>
    </row>
    <row r="2066" spans="1:4" ht="15" thickBot="1" x14ac:dyDescent="0.25">
      <c r="A2066" s="1" t="s">
        <v>1227</v>
      </c>
      <c r="B2066">
        <v>2065</v>
      </c>
      <c r="D2066" t="str">
        <f>IF(ISBLANK(Table1[[#This Row],[נסיעות מדורג]]),"",IF(Table1[[#This Row],[נסיעות מדורג]]=1,MAX(D$2:D2065)+1,D2065))</f>
        <v/>
      </c>
    </row>
    <row r="2067" spans="1:4" x14ac:dyDescent="0.2">
      <c r="A2067" s="2" t="s">
        <v>1319</v>
      </c>
      <c r="B2067">
        <v>2066</v>
      </c>
      <c r="D2067" t="str">
        <f>IF(ISBLANK(Table1[[#This Row],[נסיעות מדורג]]),"",IF(Table1[[#This Row],[נסיעות מדורג]]=1,MAX(D$2:D2066)+1,D2066))</f>
        <v/>
      </c>
    </row>
    <row r="2068" spans="1:4" ht="15" thickBot="1" x14ac:dyDescent="0.25">
      <c r="A2068" s="3" t="s">
        <v>1320</v>
      </c>
      <c r="B2068">
        <v>2067</v>
      </c>
      <c r="D2068" t="str">
        <f>IF(ISBLANK(Table1[[#This Row],[נסיעות מדורג]]),"",IF(Table1[[#This Row],[נסיעות מדורג]]=1,MAX(D$2:D2067)+1,D2067))</f>
        <v/>
      </c>
    </row>
    <row r="2069" spans="1:4" ht="15" thickBot="1" x14ac:dyDescent="0.25">
      <c r="A2069" s="1" t="s">
        <v>1227</v>
      </c>
      <c r="B2069">
        <v>2068</v>
      </c>
      <c r="D2069" t="str">
        <f>IF(ISBLANK(Table1[[#This Row],[נסיעות מדורג]]),"",IF(Table1[[#This Row],[נסיעות מדורג]]=1,MAX(D$2:D2068)+1,D2068))</f>
        <v/>
      </c>
    </row>
    <row r="2070" spans="1:4" x14ac:dyDescent="0.2">
      <c r="A2070" s="2" t="s">
        <v>1321</v>
      </c>
      <c r="B2070">
        <v>2069</v>
      </c>
      <c r="D2070" t="str">
        <f>IF(ISBLANK(Table1[[#This Row],[נסיעות מדורג]]),"",IF(Table1[[#This Row],[נסיעות מדורג]]=1,MAX(D$2:D2069)+1,D2069))</f>
        <v/>
      </c>
    </row>
    <row r="2071" spans="1:4" ht="15" thickBot="1" x14ac:dyDescent="0.25">
      <c r="A2071" s="3" t="s">
        <v>1322</v>
      </c>
      <c r="B2071">
        <v>2070</v>
      </c>
      <c r="D2071" t="str">
        <f>IF(ISBLANK(Table1[[#This Row],[נסיעות מדורג]]),"",IF(Table1[[#This Row],[נסיעות מדורג]]=1,MAX(D$2:D2070)+1,D2070))</f>
        <v/>
      </c>
    </row>
    <row r="2072" spans="1:4" ht="15" thickBot="1" x14ac:dyDescent="0.25">
      <c r="A2072" s="1" t="s">
        <v>1227</v>
      </c>
      <c r="B2072">
        <v>2071</v>
      </c>
      <c r="D2072" t="str">
        <f>IF(ISBLANK(Table1[[#This Row],[נסיעות מדורג]]),"",IF(Table1[[#This Row],[נסיעות מדורג]]=1,MAX(D$2:D2071)+1,D2071))</f>
        <v/>
      </c>
    </row>
    <row r="2073" spans="1:4" x14ac:dyDescent="0.2">
      <c r="A2073" s="2" t="s">
        <v>1323</v>
      </c>
      <c r="B2073">
        <v>2072</v>
      </c>
      <c r="D2073" t="str">
        <f>IF(ISBLANK(Table1[[#This Row],[נסיעות מדורג]]),"",IF(Table1[[#This Row],[נסיעות מדורג]]=1,MAX(D$2:D2072)+1,D2072))</f>
        <v/>
      </c>
    </row>
    <row r="2074" spans="1:4" ht="15" thickBot="1" x14ac:dyDescent="0.25">
      <c r="A2074" s="3" t="s">
        <v>1324</v>
      </c>
      <c r="B2074">
        <v>2073</v>
      </c>
      <c r="D2074" t="str">
        <f>IF(ISBLANK(Table1[[#This Row],[נסיעות מדורג]]),"",IF(Table1[[#This Row],[נסיעות מדורג]]=1,MAX(D$2:D2073)+1,D2073))</f>
        <v/>
      </c>
    </row>
    <row r="2075" spans="1:4" ht="15" thickBot="1" x14ac:dyDescent="0.25">
      <c r="A2075" s="1" t="s">
        <v>1227</v>
      </c>
      <c r="B2075">
        <v>2074</v>
      </c>
      <c r="D2075" t="str">
        <f>IF(ISBLANK(Table1[[#This Row],[נסיעות מדורג]]),"",IF(Table1[[#This Row],[נסיעות מדורג]]=1,MAX(D$2:D2074)+1,D2074))</f>
        <v/>
      </c>
    </row>
    <row r="2076" spans="1:4" x14ac:dyDescent="0.2">
      <c r="A2076" s="2" t="s">
        <v>1325</v>
      </c>
      <c r="B2076">
        <v>2075</v>
      </c>
      <c r="D2076" t="str">
        <f>IF(ISBLANK(Table1[[#This Row],[נסיעות מדורג]]),"",IF(Table1[[#This Row],[נסיעות מדורג]]=1,MAX(D$2:D2075)+1,D2075))</f>
        <v/>
      </c>
    </row>
    <row r="2077" spans="1:4" ht="15" thickBot="1" x14ac:dyDescent="0.25">
      <c r="A2077" s="3" t="s">
        <v>1326</v>
      </c>
      <c r="B2077">
        <v>2076</v>
      </c>
      <c r="D2077" t="str">
        <f>IF(ISBLANK(Table1[[#This Row],[נסיעות מדורג]]),"",IF(Table1[[#This Row],[נסיעות מדורג]]=1,MAX(D$2:D2076)+1,D2076))</f>
        <v/>
      </c>
    </row>
    <row r="2078" spans="1:4" ht="15" thickBot="1" x14ac:dyDescent="0.25">
      <c r="A2078" s="1" t="s">
        <v>1227</v>
      </c>
      <c r="B2078">
        <v>2077</v>
      </c>
      <c r="D2078" t="str">
        <f>IF(ISBLANK(Table1[[#This Row],[נסיעות מדורג]]),"",IF(Table1[[#This Row],[נסיעות מדורג]]=1,MAX(D$2:D2077)+1,D2077))</f>
        <v/>
      </c>
    </row>
    <row r="2079" spans="1:4" x14ac:dyDescent="0.2">
      <c r="A2079" s="2" t="s">
        <v>1327</v>
      </c>
      <c r="B2079">
        <v>2078</v>
      </c>
      <c r="D2079" t="str">
        <f>IF(ISBLANK(Table1[[#This Row],[נסיעות מדורג]]),"",IF(Table1[[#This Row],[נסיעות מדורג]]=1,MAX(D$2:D2078)+1,D2078))</f>
        <v/>
      </c>
    </row>
    <row r="2080" spans="1:4" ht="15" thickBot="1" x14ac:dyDescent="0.25">
      <c r="A2080" s="3" t="s">
        <v>1328</v>
      </c>
      <c r="B2080">
        <v>2079</v>
      </c>
      <c r="D2080" t="str">
        <f>IF(ISBLANK(Table1[[#This Row],[נסיעות מדורג]]),"",IF(Table1[[#This Row],[נסיעות מדורג]]=1,MAX(D$2:D2079)+1,D2079))</f>
        <v/>
      </c>
    </row>
    <row r="2081" spans="1:4" ht="15" thickBot="1" x14ac:dyDescent="0.25">
      <c r="A2081" s="1" t="s">
        <v>1227</v>
      </c>
      <c r="B2081">
        <v>2080</v>
      </c>
      <c r="D2081" t="str">
        <f>IF(ISBLANK(Table1[[#This Row],[נסיעות מדורג]]),"",IF(Table1[[#This Row],[נסיעות מדורג]]=1,MAX(D$2:D2080)+1,D2080))</f>
        <v/>
      </c>
    </row>
    <row r="2082" spans="1:4" x14ac:dyDescent="0.2">
      <c r="A2082" s="2" t="s">
        <v>1329</v>
      </c>
      <c r="B2082">
        <v>2081</v>
      </c>
      <c r="D2082" t="str">
        <f>IF(ISBLANK(Table1[[#This Row],[נסיעות מדורג]]),"",IF(Table1[[#This Row],[נסיעות מדורג]]=1,MAX(D$2:D2081)+1,D2081))</f>
        <v/>
      </c>
    </row>
    <row r="2083" spans="1:4" ht="15" thickBot="1" x14ac:dyDescent="0.25">
      <c r="A2083" s="3" t="s">
        <v>1330</v>
      </c>
      <c r="B2083">
        <v>2082</v>
      </c>
      <c r="D2083" t="str">
        <f>IF(ISBLANK(Table1[[#This Row],[נסיעות מדורג]]),"",IF(Table1[[#This Row],[נסיעות מדורג]]=1,MAX(D$2:D2082)+1,D2082))</f>
        <v/>
      </c>
    </row>
    <row r="2084" spans="1:4" ht="15" thickBot="1" x14ac:dyDescent="0.25">
      <c r="A2084" s="1" t="s">
        <v>1227</v>
      </c>
      <c r="B2084">
        <v>2083</v>
      </c>
      <c r="D2084" t="str">
        <f>IF(ISBLANK(Table1[[#This Row],[נסיעות מדורג]]),"",IF(Table1[[#This Row],[נסיעות מדורג]]=1,MAX(D$2:D2083)+1,D2083))</f>
        <v/>
      </c>
    </row>
    <row r="2085" spans="1:4" x14ac:dyDescent="0.2">
      <c r="A2085" s="2" t="s">
        <v>1331</v>
      </c>
      <c r="B2085">
        <v>2084</v>
      </c>
      <c r="D2085" t="str">
        <f>IF(ISBLANK(Table1[[#This Row],[נסיעות מדורג]]),"",IF(Table1[[#This Row],[נסיעות מדורג]]=1,MAX(D$2:D2084)+1,D2084))</f>
        <v/>
      </c>
    </row>
    <row r="2086" spans="1:4" ht="15" thickBot="1" x14ac:dyDescent="0.25">
      <c r="A2086" s="3" t="s">
        <v>1332</v>
      </c>
      <c r="B2086">
        <v>2085</v>
      </c>
      <c r="D2086" t="str">
        <f>IF(ISBLANK(Table1[[#This Row],[נסיעות מדורג]]),"",IF(Table1[[#This Row],[נסיעות מדורג]]=1,MAX(D$2:D2085)+1,D2085))</f>
        <v/>
      </c>
    </row>
    <row r="2087" spans="1:4" ht="15" thickBot="1" x14ac:dyDescent="0.25">
      <c r="A2087" s="1" t="s">
        <v>1227</v>
      </c>
      <c r="B2087">
        <v>2086</v>
      </c>
      <c r="D2087" t="str">
        <f>IF(ISBLANK(Table1[[#This Row],[נסיעות מדורג]]),"",IF(Table1[[#This Row],[נסיעות מדורג]]=1,MAX(D$2:D2086)+1,D2086))</f>
        <v/>
      </c>
    </row>
    <row r="2088" spans="1:4" x14ac:dyDescent="0.2">
      <c r="A2088" s="2" t="s">
        <v>1333</v>
      </c>
      <c r="B2088">
        <v>2087</v>
      </c>
      <c r="D2088" t="str">
        <f>IF(ISBLANK(Table1[[#This Row],[נסיעות מדורג]]),"",IF(Table1[[#This Row],[נסיעות מדורג]]=1,MAX(D$2:D2087)+1,D2087))</f>
        <v/>
      </c>
    </row>
    <row r="2089" spans="1:4" ht="15" thickBot="1" x14ac:dyDescent="0.25">
      <c r="A2089" s="3" t="s">
        <v>1334</v>
      </c>
      <c r="B2089">
        <v>2088</v>
      </c>
      <c r="D2089" t="str">
        <f>IF(ISBLANK(Table1[[#This Row],[נסיעות מדורג]]),"",IF(Table1[[#This Row],[נסיעות מדורג]]=1,MAX(D$2:D2088)+1,D2088))</f>
        <v/>
      </c>
    </row>
    <row r="2090" spans="1:4" ht="15" thickBot="1" x14ac:dyDescent="0.25">
      <c r="A2090" s="1" t="s">
        <v>1227</v>
      </c>
      <c r="B2090">
        <v>2089</v>
      </c>
      <c r="D2090" t="str">
        <f>IF(ISBLANK(Table1[[#This Row],[נסיעות מדורג]]),"",IF(Table1[[#This Row],[נסיעות מדורג]]=1,MAX(D$2:D2089)+1,D2089))</f>
        <v/>
      </c>
    </row>
    <row r="2091" spans="1:4" x14ac:dyDescent="0.2">
      <c r="A2091" s="2" t="s">
        <v>1335</v>
      </c>
      <c r="B2091">
        <v>2090</v>
      </c>
      <c r="D2091" t="str">
        <f>IF(ISBLANK(Table1[[#This Row],[נסיעות מדורג]]),"",IF(Table1[[#This Row],[נסיעות מדורג]]=1,MAX(D$2:D2090)+1,D2090))</f>
        <v/>
      </c>
    </row>
    <row r="2092" spans="1:4" ht="15" thickBot="1" x14ac:dyDescent="0.25">
      <c r="A2092" s="3" t="s">
        <v>1336</v>
      </c>
      <c r="B2092">
        <v>2091</v>
      </c>
      <c r="D2092" t="str">
        <f>IF(ISBLANK(Table1[[#This Row],[נסיעות מדורג]]),"",IF(Table1[[#This Row],[נסיעות מדורג]]=1,MAX(D$2:D2091)+1,D2091))</f>
        <v/>
      </c>
    </row>
    <row r="2093" spans="1:4" ht="15" thickBot="1" x14ac:dyDescent="0.25">
      <c r="A2093" s="1" t="s">
        <v>1227</v>
      </c>
      <c r="B2093">
        <v>2092</v>
      </c>
      <c r="D2093" t="str">
        <f>IF(ISBLANK(Table1[[#This Row],[נסיעות מדורג]]),"",IF(Table1[[#This Row],[נסיעות מדורג]]=1,MAX(D$2:D2092)+1,D2092))</f>
        <v/>
      </c>
    </row>
    <row r="2094" spans="1:4" x14ac:dyDescent="0.2">
      <c r="A2094" s="2" t="s">
        <v>1337</v>
      </c>
      <c r="B2094">
        <v>2093</v>
      </c>
      <c r="D2094" t="str">
        <f>IF(ISBLANK(Table1[[#This Row],[נסיעות מדורג]]),"",IF(Table1[[#This Row],[נסיעות מדורג]]=1,MAX(D$2:D2093)+1,D2093))</f>
        <v/>
      </c>
    </row>
    <row r="2095" spans="1:4" ht="15" thickBot="1" x14ac:dyDescent="0.25">
      <c r="A2095" s="3" t="s">
        <v>1338</v>
      </c>
      <c r="B2095">
        <v>2094</v>
      </c>
      <c r="D2095" t="str">
        <f>IF(ISBLANK(Table1[[#This Row],[נסיעות מדורג]]),"",IF(Table1[[#This Row],[נסיעות מדורג]]=1,MAX(D$2:D2094)+1,D2094))</f>
        <v/>
      </c>
    </row>
    <row r="2096" spans="1:4" ht="15" thickBot="1" x14ac:dyDescent="0.25">
      <c r="A2096" s="1" t="s">
        <v>1227</v>
      </c>
      <c r="B2096">
        <v>2095</v>
      </c>
      <c r="D2096" t="str">
        <f>IF(ISBLANK(Table1[[#This Row],[נסיעות מדורג]]),"",IF(Table1[[#This Row],[נסיעות מדורג]]=1,MAX(D$2:D2095)+1,D2095))</f>
        <v/>
      </c>
    </row>
    <row r="2097" spans="1:4" x14ac:dyDescent="0.2">
      <c r="A2097" s="2" t="s">
        <v>1339</v>
      </c>
      <c r="B2097">
        <v>2096</v>
      </c>
      <c r="D2097" t="str">
        <f>IF(ISBLANK(Table1[[#This Row],[נסיעות מדורג]]),"",IF(Table1[[#This Row],[נסיעות מדורג]]=1,MAX(D$2:D2096)+1,D2096))</f>
        <v/>
      </c>
    </row>
    <row r="2098" spans="1:4" ht="15" thickBot="1" x14ac:dyDescent="0.25">
      <c r="A2098" s="3" t="s">
        <v>1340</v>
      </c>
      <c r="B2098">
        <v>2097</v>
      </c>
      <c r="D2098" t="str">
        <f>IF(ISBLANK(Table1[[#This Row],[נסיעות מדורג]]),"",IF(Table1[[#This Row],[נסיעות מדורג]]=1,MAX(D$2:D2097)+1,D2097))</f>
        <v/>
      </c>
    </row>
    <row r="2099" spans="1:4" ht="15" thickBot="1" x14ac:dyDescent="0.25">
      <c r="A2099" s="1" t="s">
        <v>1227</v>
      </c>
      <c r="B2099">
        <v>2098</v>
      </c>
      <c r="D2099" t="str">
        <f>IF(ISBLANK(Table1[[#This Row],[נסיעות מדורג]]),"",IF(Table1[[#This Row],[נסיעות מדורג]]=1,MAX(D$2:D2098)+1,D2098))</f>
        <v/>
      </c>
    </row>
    <row r="2100" spans="1:4" x14ac:dyDescent="0.2">
      <c r="A2100" s="2" t="s">
        <v>1341</v>
      </c>
      <c r="B2100">
        <v>2099</v>
      </c>
      <c r="D2100" t="str">
        <f>IF(ISBLANK(Table1[[#This Row],[נסיעות מדורג]]),"",IF(Table1[[#This Row],[נסיעות מדורג]]=1,MAX(D$2:D2099)+1,D2099))</f>
        <v/>
      </c>
    </row>
    <row r="2101" spans="1:4" ht="15" thickBot="1" x14ac:dyDescent="0.25">
      <c r="A2101" s="3" t="s">
        <v>1342</v>
      </c>
      <c r="B2101">
        <v>2100</v>
      </c>
      <c r="D2101" t="str">
        <f>IF(ISBLANK(Table1[[#This Row],[נסיעות מדורג]]),"",IF(Table1[[#This Row],[נסיעות מדורג]]=1,MAX(D$2:D2100)+1,D2100))</f>
        <v/>
      </c>
    </row>
    <row r="2102" spans="1:4" ht="15" thickBot="1" x14ac:dyDescent="0.25">
      <c r="A2102" s="1" t="s">
        <v>1227</v>
      </c>
      <c r="B2102">
        <v>2101</v>
      </c>
      <c r="D2102" t="str">
        <f>IF(ISBLANK(Table1[[#This Row],[נסיעות מדורג]]),"",IF(Table1[[#This Row],[נסיעות מדורג]]=1,MAX(D$2:D2101)+1,D2101))</f>
        <v/>
      </c>
    </row>
    <row r="2103" spans="1:4" x14ac:dyDescent="0.2">
      <c r="A2103" s="2" t="s">
        <v>1343</v>
      </c>
      <c r="B2103">
        <v>2102</v>
      </c>
      <c r="D2103" t="str">
        <f>IF(ISBLANK(Table1[[#This Row],[נסיעות מדורג]]),"",IF(Table1[[#This Row],[נסיעות מדורג]]=1,MAX(D$2:D2102)+1,D2102))</f>
        <v/>
      </c>
    </row>
    <row r="2104" spans="1:4" ht="15" thickBot="1" x14ac:dyDescent="0.25">
      <c r="A2104" s="3" t="s">
        <v>1344</v>
      </c>
      <c r="B2104">
        <v>2103</v>
      </c>
      <c r="D2104" t="str">
        <f>IF(ISBLANK(Table1[[#This Row],[נסיעות מדורג]]),"",IF(Table1[[#This Row],[נסיעות מדורג]]=1,MAX(D$2:D2103)+1,D2103))</f>
        <v/>
      </c>
    </row>
    <row r="2105" spans="1:4" ht="15" thickBot="1" x14ac:dyDescent="0.25">
      <c r="A2105" s="1" t="s">
        <v>1227</v>
      </c>
      <c r="B2105">
        <v>2104</v>
      </c>
      <c r="D2105" t="str">
        <f>IF(ISBLANK(Table1[[#This Row],[נסיעות מדורג]]),"",IF(Table1[[#This Row],[נסיעות מדורג]]=1,MAX(D$2:D2104)+1,D2104))</f>
        <v/>
      </c>
    </row>
    <row r="2106" spans="1:4" x14ac:dyDescent="0.2">
      <c r="A2106" s="2" t="s">
        <v>1345</v>
      </c>
      <c r="B2106">
        <v>2105</v>
      </c>
      <c r="D2106" t="str">
        <f>IF(ISBLANK(Table1[[#This Row],[נסיעות מדורג]]),"",IF(Table1[[#This Row],[נסיעות מדורג]]=1,MAX(D$2:D2105)+1,D2105))</f>
        <v/>
      </c>
    </row>
    <row r="2107" spans="1:4" ht="15" thickBot="1" x14ac:dyDescent="0.25">
      <c r="A2107" s="3" t="s">
        <v>1346</v>
      </c>
      <c r="B2107">
        <v>2106</v>
      </c>
      <c r="D2107" t="str">
        <f>IF(ISBLANK(Table1[[#This Row],[נסיעות מדורג]]),"",IF(Table1[[#This Row],[נסיעות מדורג]]=1,MAX(D$2:D2106)+1,D2106))</f>
        <v/>
      </c>
    </row>
    <row r="2108" spans="1:4" ht="15" thickBot="1" x14ac:dyDescent="0.25">
      <c r="A2108" s="1" t="s">
        <v>1227</v>
      </c>
      <c r="B2108">
        <v>2107</v>
      </c>
      <c r="D2108" t="str">
        <f>IF(ISBLANK(Table1[[#This Row],[נסיעות מדורג]]),"",IF(Table1[[#This Row],[נסיעות מדורג]]=1,MAX(D$2:D2107)+1,D2107))</f>
        <v/>
      </c>
    </row>
    <row r="2109" spans="1:4" x14ac:dyDescent="0.2">
      <c r="A2109" s="2" t="s">
        <v>1347</v>
      </c>
      <c r="B2109">
        <v>2108</v>
      </c>
      <c r="D2109" t="str">
        <f>IF(ISBLANK(Table1[[#This Row],[נסיעות מדורג]]),"",IF(Table1[[#This Row],[נסיעות מדורג]]=1,MAX(D$2:D2108)+1,D2108))</f>
        <v/>
      </c>
    </row>
    <row r="2110" spans="1:4" ht="15" thickBot="1" x14ac:dyDescent="0.25">
      <c r="A2110" s="3" t="s">
        <v>1348</v>
      </c>
      <c r="B2110">
        <v>2109</v>
      </c>
      <c r="D2110" t="str">
        <f>IF(ISBLANK(Table1[[#This Row],[נסיעות מדורג]]),"",IF(Table1[[#This Row],[נסיעות מדורג]]=1,MAX(D$2:D2109)+1,D2109))</f>
        <v/>
      </c>
    </row>
    <row r="2111" spans="1:4" ht="15" thickBot="1" x14ac:dyDescent="0.25">
      <c r="A2111" s="1" t="s">
        <v>1227</v>
      </c>
      <c r="B2111">
        <v>2110</v>
      </c>
      <c r="D2111" t="str">
        <f>IF(ISBLANK(Table1[[#This Row],[נסיעות מדורג]]),"",IF(Table1[[#This Row],[נסיעות מדורג]]=1,MAX(D$2:D2110)+1,D2110))</f>
        <v/>
      </c>
    </row>
    <row r="2112" spans="1:4" x14ac:dyDescent="0.2">
      <c r="A2112" s="2" t="s">
        <v>1349</v>
      </c>
      <c r="B2112">
        <v>2111</v>
      </c>
      <c r="D2112" t="str">
        <f>IF(ISBLANK(Table1[[#This Row],[נסיעות מדורג]]),"",IF(Table1[[#This Row],[נסיעות מדורג]]=1,MAX(D$2:D2111)+1,D2111))</f>
        <v/>
      </c>
    </row>
    <row r="2113" spans="1:4" ht="15" thickBot="1" x14ac:dyDescent="0.25">
      <c r="A2113" s="3" t="s">
        <v>1350</v>
      </c>
      <c r="B2113">
        <v>2112</v>
      </c>
      <c r="D2113" t="str">
        <f>IF(ISBLANK(Table1[[#This Row],[נסיעות מדורג]]),"",IF(Table1[[#This Row],[נסיעות מדורג]]=1,MAX(D$2:D2112)+1,D2112))</f>
        <v/>
      </c>
    </row>
    <row r="2114" spans="1:4" ht="15" thickBot="1" x14ac:dyDescent="0.25">
      <c r="A2114" s="1" t="s">
        <v>1227</v>
      </c>
      <c r="B2114">
        <v>2113</v>
      </c>
      <c r="D2114" t="str">
        <f>IF(ISBLANK(Table1[[#This Row],[נסיעות מדורג]]),"",IF(Table1[[#This Row],[נסיעות מדורג]]=1,MAX(D$2:D2113)+1,D2113))</f>
        <v/>
      </c>
    </row>
    <row r="2115" spans="1:4" x14ac:dyDescent="0.2">
      <c r="A2115" s="2" t="s">
        <v>1351</v>
      </c>
      <c r="B2115">
        <v>2114</v>
      </c>
      <c r="D2115" t="str">
        <f>IF(ISBLANK(Table1[[#This Row],[נסיעות מדורג]]),"",IF(Table1[[#This Row],[נסיעות מדורג]]=1,MAX(D$2:D2114)+1,D2114))</f>
        <v/>
      </c>
    </row>
    <row r="2116" spans="1:4" ht="15" thickBot="1" x14ac:dyDescent="0.25">
      <c r="A2116" s="3" t="s">
        <v>1352</v>
      </c>
      <c r="B2116">
        <v>2115</v>
      </c>
      <c r="D2116" t="str">
        <f>IF(ISBLANK(Table1[[#This Row],[נסיעות מדורג]]),"",IF(Table1[[#This Row],[נסיעות מדורג]]=1,MAX(D$2:D2115)+1,D2115))</f>
        <v/>
      </c>
    </row>
    <row r="2117" spans="1:4" ht="15" thickBot="1" x14ac:dyDescent="0.25">
      <c r="A2117" s="1" t="s">
        <v>1227</v>
      </c>
      <c r="B2117">
        <v>2116</v>
      </c>
      <c r="D2117" t="str">
        <f>IF(ISBLANK(Table1[[#This Row],[נסיעות מדורג]]),"",IF(Table1[[#This Row],[נסיעות מדורג]]=1,MAX(D$2:D2116)+1,D2116))</f>
        <v/>
      </c>
    </row>
    <row r="2118" spans="1:4" x14ac:dyDescent="0.2">
      <c r="A2118" s="2" t="s">
        <v>1353</v>
      </c>
      <c r="B2118">
        <v>2117</v>
      </c>
      <c r="D2118" t="str">
        <f>IF(ISBLANK(Table1[[#This Row],[נסיעות מדורג]]),"",IF(Table1[[#This Row],[נסיעות מדורג]]=1,MAX(D$2:D2117)+1,D2117))</f>
        <v/>
      </c>
    </row>
    <row r="2119" spans="1:4" ht="15" thickBot="1" x14ac:dyDescent="0.25">
      <c r="A2119" s="3" t="s">
        <v>1354</v>
      </c>
      <c r="B2119">
        <v>2118</v>
      </c>
      <c r="D2119" t="str">
        <f>IF(ISBLANK(Table1[[#This Row],[נסיעות מדורג]]),"",IF(Table1[[#This Row],[נסיעות מדורג]]=1,MAX(D$2:D2118)+1,D2118))</f>
        <v/>
      </c>
    </row>
    <row r="2120" spans="1:4" ht="15" thickBot="1" x14ac:dyDescent="0.25">
      <c r="A2120" s="1" t="s">
        <v>1227</v>
      </c>
      <c r="B2120">
        <v>2119</v>
      </c>
      <c r="D2120" t="str">
        <f>IF(ISBLANK(Table1[[#This Row],[נסיעות מדורג]]),"",IF(Table1[[#This Row],[נסיעות מדורג]]=1,MAX(D$2:D2119)+1,D2119))</f>
        <v/>
      </c>
    </row>
    <row r="2121" spans="1:4" x14ac:dyDescent="0.2">
      <c r="A2121" s="2" t="s">
        <v>1355</v>
      </c>
      <c r="B2121">
        <v>2120</v>
      </c>
      <c r="D2121" t="str">
        <f>IF(ISBLANK(Table1[[#This Row],[נסיעות מדורג]]),"",IF(Table1[[#This Row],[נסיעות מדורג]]=1,MAX(D$2:D2120)+1,D2120))</f>
        <v/>
      </c>
    </row>
    <row r="2122" spans="1:4" ht="15" thickBot="1" x14ac:dyDescent="0.25">
      <c r="A2122" s="3" t="s">
        <v>1356</v>
      </c>
      <c r="B2122">
        <v>2121</v>
      </c>
      <c r="D2122" t="str">
        <f>IF(ISBLANK(Table1[[#This Row],[נסיעות מדורג]]),"",IF(Table1[[#This Row],[נסיעות מדורג]]=1,MAX(D$2:D2121)+1,D2121))</f>
        <v/>
      </c>
    </row>
    <row r="2123" spans="1:4" ht="15" thickBot="1" x14ac:dyDescent="0.25">
      <c r="A2123" s="1" t="s">
        <v>1227</v>
      </c>
      <c r="B2123">
        <v>2122</v>
      </c>
      <c r="D2123" t="str">
        <f>IF(ISBLANK(Table1[[#This Row],[נסיעות מדורג]]),"",IF(Table1[[#This Row],[נסיעות מדורג]]=1,MAX(D$2:D2122)+1,D2122))</f>
        <v/>
      </c>
    </row>
    <row r="2124" spans="1:4" x14ac:dyDescent="0.2">
      <c r="A2124" s="2" t="s">
        <v>1357</v>
      </c>
      <c r="B2124">
        <v>2123</v>
      </c>
      <c r="D2124" t="str">
        <f>IF(ISBLANK(Table1[[#This Row],[נסיעות מדורג]]),"",IF(Table1[[#This Row],[נסיעות מדורג]]=1,MAX(D$2:D2123)+1,D2123))</f>
        <v/>
      </c>
    </row>
    <row r="2125" spans="1:4" ht="15" thickBot="1" x14ac:dyDescent="0.25">
      <c r="A2125" s="3" t="s">
        <v>1358</v>
      </c>
      <c r="B2125">
        <v>2124</v>
      </c>
      <c r="D2125" t="str">
        <f>IF(ISBLANK(Table1[[#This Row],[נסיעות מדורג]]),"",IF(Table1[[#This Row],[נסיעות מדורג]]=1,MAX(D$2:D2124)+1,D2124))</f>
        <v/>
      </c>
    </row>
    <row r="2126" spans="1:4" ht="15" thickBot="1" x14ac:dyDescent="0.25">
      <c r="A2126" s="1" t="s">
        <v>1227</v>
      </c>
      <c r="B2126">
        <v>2125</v>
      </c>
      <c r="D2126" t="str">
        <f>IF(ISBLANK(Table1[[#This Row],[נסיעות מדורג]]),"",IF(Table1[[#This Row],[נסיעות מדורג]]=1,MAX(D$2:D2125)+1,D2125))</f>
        <v/>
      </c>
    </row>
    <row r="2127" spans="1:4" x14ac:dyDescent="0.2">
      <c r="A2127" s="2" t="s">
        <v>651</v>
      </c>
      <c r="B2127">
        <v>2126</v>
      </c>
      <c r="D2127" t="str">
        <f>IF(ISBLANK(Table1[[#This Row],[נסיעות מדורג]]),"",IF(Table1[[#This Row],[נסיעות מדורג]]=1,MAX(D$2:D2126)+1,D2126))</f>
        <v/>
      </c>
    </row>
    <row r="2128" spans="1:4" ht="15" thickBot="1" x14ac:dyDescent="0.25">
      <c r="A2128" s="3" t="s">
        <v>1359</v>
      </c>
      <c r="B2128">
        <v>2127</v>
      </c>
      <c r="D2128" t="str">
        <f>IF(ISBLANK(Table1[[#This Row],[נסיעות מדורג]]),"",IF(Table1[[#This Row],[נסיעות מדורג]]=1,MAX(D$2:D2127)+1,D2127))</f>
        <v/>
      </c>
    </row>
    <row r="2129" spans="1:7" ht="15" thickBot="1" x14ac:dyDescent="0.25">
      <c r="A2129" s="1" t="s">
        <v>1227</v>
      </c>
      <c r="B2129">
        <v>2128</v>
      </c>
      <c r="D2129" t="str">
        <f>IF(ISBLANK(Table1[[#This Row],[נסיעות מדורג]]),"",IF(Table1[[#This Row],[נסיעות מדורג]]=1,MAX(D$2:D2128)+1,D2128))</f>
        <v/>
      </c>
    </row>
    <row r="2130" spans="1:7" x14ac:dyDescent="0.2">
      <c r="A2130" s="2" t="s">
        <v>1360</v>
      </c>
      <c r="B2130">
        <v>2129</v>
      </c>
      <c r="D2130" t="str">
        <f>IF(ISBLANK(Table1[[#This Row],[נסיעות מדורג]]),"",IF(Table1[[#This Row],[נסיעות מדורג]]=1,MAX(D$2:D2129)+1,D2129))</f>
        <v/>
      </c>
    </row>
    <row r="2131" spans="1:7" ht="15" thickBot="1" x14ac:dyDescent="0.25">
      <c r="A2131" s="3" t="s">
        <v>1361</v>
      </c>
      <c r="B2131">
        <v>2130</v>
      </c>
      <c r="D2131" t="str">
        <f>IF(ISBLANK(Table1[[#This Row],[נסיעות מדורג]]),"",IF(Table1[[#This Row],[נסיעות מדורג]]=1,MAX(D$2:D2130)+1,D2130))</f>
        <v/>
      </c>
    </row>
    <row r="2132" spans="1:7" ht="15" thickBot="1" x14ac:dyDescent="0.25">
      <c r="A2132" s="1" t="s">
        <v>1227</v>
      </c>
      <c r="B2132">
        <v>2131</v>
      </c>
      <c r="D2132" t="str">
        <f>IF(ISBLANK(Table1[[#This Row],[נסיעות מדורג]]),"",IF(Table1[[#This Row],[נסיעות מדורג]]=1,MAX(D$2:D2131)+1,D2131))</f>
        <v/>
      </c>
    </row>
    <row r="2133" spans="1:7" x14ac:dyDescent="0.2">
      <c r="A2133" s="2" t="s">
        <v>1362</v>
      </c>
      <c r="B2133">
        <v>2132</v>
      </c>
      <c r="D2133" t="str">
        <f>IF(ISBLANK(Table1[[#This Row],[נסיעות מדורג]]),"",IF(Table1[[#This Row],[נסיעות מדורג]]=1,MAX(D$2:D2132)+1,D2132))</f>
        <v/>
      </c>
    </row>
    <row r="2134" spans="1:7" x14ac:dyDescent="0.2">
      <c r="A2134" s="3" t="s">
        <v>1363</v>
      </c>
      <c r="B2134">
        <v>2133</v>
      </c>
      <c r="D2134" t="str">
        <f>IF(ISBLANK(Table1[[#This Row],[נסיעות מדורג]]),"",IF(Table1[[#This Row],[נסיעות מדורג]]=1,MAX(D$2:D2133)+1,D2133))</f>
        <v/>
      </c>
    </row>
    <row r="2135" spans="1:7" ht="15" thickBot="1" x14ac:dyDescent="0.25">
      <c r="A2135" s="5"/>
      <c r="B2135">
        <v>2134</v>
      </c>
      <c r="D2135" t="str">
        <f>IF(ISBLANK(Table1[[#This Row],[נסיעות מדורג]]),"",IF(Table1[[#This Row],[נסיעות מדורג]]=1,MAX(D$2:D2134)+1,D2134))</f>
        <v/>
      </c>
      <c r="E2135" t="s">
        <v>1558</v>
      </c>
      <c r="F2135" t="s">
        <v>1558</v>
      </c>
      <c r="G2135" t="s">
        <v>1558</v>
      </c>
    </row>
    <row r="2136" spans="1:7" ht="15" thickBot="1" x14ac:dyDescent="0.25">
      <c r="A2136" s="36" t="s">
        <v>1461</v>
      </c>
      <c r="B2136">
        <v>2135</v>
      </c>
      <c r="D2136" t="str">
        <f>IF(ISBLANK(Table1[[#This Row],[נסיעות מדורג]]),"",IF(Table1[[#This Row],[נסיעות מדורג]]=1,MAX(D$2:D2135)+1,D2135))</f>
        <v/>
      </c>
    </row>
    <row r="2137" spans="1:7" x14ac:dyDescent="0.2">
      <c r="A2137" s="2" t="s">
        <v>1462</v>
      </c>
      <c r="B2137">
        <v>2136</v>
      </c>
      <c r="D2137" t="str">
        <f>IF(ISBLANK(Table1[[#This Row],[נסיעות מדורג]]),"",IF(Table1[[#This Row],[נסיעות מדורג]]=1,MAX(D$2:D2136)+1,D2136))</f>
        <v/>
      </c>
    </row>
    <row r="2138" spans="1:7" ht="15" thickBot="1" x14ac:dyDescent="0.25">
      <c r="A2138" s="37" t="s">
        <v>1463</v>
      </c>
      <c r="B2138">
        <v>2137</v>
      </c>
      <c r="D2138" t="str">
        <f>IF(ISBLANK(Table1[[#This Row],[נסיעות מדורג]]),"",IF(Table1[[#This Row],[נסיעות מדורג]]=1,MAX(D$2:D2137)+1,D2137))</f>
        <v/>
      </c>
    </row>
    <row r="2139" spans="1:7" ht="15" thickBot="1" x14ac:dyDescent="0.25">
      <c r="A2139" s="36" t="s">
        <v>1464</v>
      </c>
      <c r="B2139">
        <v>2138</v>
      </c>
      <c r="D2139" t="str">
        <f>IF(ISBLANK(Table1[[#This Row],[נסיעות מדורג]]),"",IF(Table1[[#This Row],[נסיעות מדורג]]=1,MAX(D$2:D2138)+1,D2138))</f>
        <v/>
      </c>
    </row>
    <row r="2140" spans="1:7" x14ac:dyDescent="0.2">
      <c r="A2140" s="2" t="s">
        <v>1465</v>
      </c>
      <c r="B2140">
        <v>2139</v>
      </c>
      <c r="D2140" t="str">
        <f>IF(ISBLANK(Table1[[#This Row],[נסיעות מדורג]]),"",IF(Table1[[#This Row],[נסיעות מדורג]]=1,MAX(D$2:D2139)+1,D2139))</f>
        <v/>
      </c>
    </row>
    <row r="2141" spans="1:7" ht="15" thickBot="1" x14ac:dyDescent="0.25">
      <c r="A2141" s="37" t="s">
        <v>1466</v>
      </c>
      <c r="B2141">
        <v>2140</v>
      </c>
      <c r="D2141" t="str">
        <f>IF(ISBLANK(Table1[[#This Row],[נסיעות מדורג]]),"",IF(Table1[[#This Row],[נסיעות מדורג]]=1,MAX(D$2:D2140)+1,D2140))</f>
        <v/>
      </c>
    </row>
    <row r="2142" spans="1:7" ht="15" thickBot="1" x14ac:dyDescent="0.25">
      <c r="A2142" s="36" t="s">
        <v>1464</v>
      </c>
      <c r="B2142">
        <v>2141</v>
      </c>
      <c r="D2142" t="str">
        <f>IF(ISBLANK(Table1[[#This Row],[נסיעות מדורג]]),"",IF(Table1[[#This Row],[נסיעות מדורג]]=1,MAX(D$2:D2141)+1,D2141))</f>
        <v/>
      </c>
    </row>
    <row r="2143" spans="1:7" x14ac:dyDescent="0.2">
      <c r="A2143" s="2" t="s">
        <v>1467</v>
      </c>
      <c r="B2143">
        <v>2142</v>
      </c>
      <c r="D2143" t="str">
        <f>IF(ISBLANK(Table1[[#This Row],[נסיעות מדורג]]),"",IF(Table1[[#This Row],[נסיעות מדורג]]=1,MAX(D$2:D2142)+1,D2142))</f>
        <v/>
      </c>
    </row>
    <row r="2144" spans="1:7" ht="15" thickBot="1" x14ac:dyDescent="0.25">
      <c r="A2144" s="37" t="s">
        <v>1468</v>
      </c>
      <c r="B2144">
        <v>2143</v>
      </c>
      <c r="D2144" t="str">
        <f>IF(ISBLANK(Table1[[#This Row],[נסיעות מדורג]]),"",IF(Table1[[#This Row],[נסיעות מדורג]]=1,MAX(D$2:D2143)+1,D2143))</f>
        <v/>
      </c>
    </row>
    <row r="2145" spans="1:4" ht="15" thickBot="1" x14ac:dyDescent="0.25">
      <c r="A2145" s="36" t="s">
        <v>1464</v>
      </c>
      <c r="B2145">
        <v>2144</v>
      </c>
      <c r="D2145" t="str">
        <f>IF(ISBLANK(Table1[[#This Row],[נסיעות מדורג]]),"",IF(Table1[[#This Row],[נסיעות מדורג]]=1,MAX(D$2:D2144)+1,D2144))</f>
        <v/>
      </c>
    </row>
    <row r="2146" spans="1:4" x14ac:dyDescent="0.2">
      <c r="A2146" s="2" t="s">
        <v>1469</v>
      </c>
      <c r="B2146">
        <v>2145</v>
      </c>
      <c r="D2146" t="str">
        <f>IF(ISBLANK(Table1[[#This Row],[נסיעות מדורג]]),"",IF(Table1[[#This Row],[נסיעות מדורג]]=1,MAX(D$2:D2145)+1,D2145))</f>
        <v/>
      </c>
    </row>
    <row r="2147" spans="1:4" ht="15" thickBot="1" x14ac:dyDescent="0.25">
      <c r="A2147" s="37" t="s">
        <v>1470</v>
      </c>
      <c r="B2147">
        <v>2146</v>
      </c>
      <c r="D2147" t="str">
        <f>IF(ISBLANK(Table1[[#This Row],[נסיעות מדורג]]),"",IF(Table1[[#This Row],[נסיעות מדורג]]=1,MAX(D$2:D2146)+1,D2146))</f>
        <v/>
      </c>
    </row>
    <row r="2148" spans="1:4" ht="15" thickBot="1" x14ac:dyDescent="0.25">
      <c r="A2148" s="36" t="s">
        <v>1471</v>
      </c>
      <c r="B2148">
        <v>2147</v>
      </c>
      <c r="D2148" t="str">
        <f>IF(ISBLANK(Table1[[#This Row],[נסיעות מדורג]]),"",IF(Table1[[#This Row],[נסיעות מדורג]]=1,MAX(D$2:D2147)+1,D2147))</f>
        <v/>
      </c>
    </row>
    <row r="2149" spans="1:4" x14ac:dyDescent="0.2">
      <c r="A2149" s="2" t="s">
        <v>1472</v>
      </c>
      <c r="B2149">
        <v>2148</v>
      </c>
      <c r="D2149" t="str">
        <f>IF(ISBLANK(Table1[[#This Row],[נסיעות מדורג]]),"",IF(Table1[[#This Row],[נסיעות מדורג]]=1,MAX(D$2:D2148)+1,D2148))</f>
        <v/>
      </c>
    </row>
    <row r="2150" spans="1:4" ht="15" thickBot="1" x14ac:dyDescent="0.25">
      <c r="A2150" s="37" t="s">
        <v>1473</v>
      </c>
      <c r="B2150">
        <v>2149</v>
      </c>
      <c r="D2150" t="str">
        <f>IF(ISBLANK(Table1[[#This Row],[נסיעות מדורג]]),"",IF(Table1[[#This Row],[נסיעות מדורג]]=1,MAX(D$2:D2149)+1,D2149))</f>
        <v/>
      </c>
    </row>
    <row r="2151" spans="1:4" ht="15" thickBot="1" x14ac:dyDescent="0.25">
      <c r="A2151" s="36" t="s">
        <v>1471</v>
      </c>
      <c r="B2151">
        <v>2150</v>
      </c>
      <c r="D2151" t="str">
        <f>IF(ISBLANK(Table1[[#This Row],[נסיעות מדורג]]),"",IF(Table1[[#This Row],[נסיעות מדורג]]=1,MAX(D$2:D2150)+1,D2150))</f>
        <v/>
      </c>
    </row>
    <row r="2152" spans="1:4" x14ac:dyDescent="0.2">
      <c r="A2152" s="2" t="s">
        <v>1474</v>
      </c>
      <c r="B2152">
        <v>2151</v>
      </c>
      <c r="D2152" t="str">
        <f>IF(ISBLANK(Table1[[#This Row],[נסיעות מדורג]]),"",IF(Table1[[#This Row],[נסיעות מדורג]]=1,MAX(D$2:D2151)+1,D2151))</f>
        <v/>
      </c>
    </row>
    <row r="2153" spans="1:4" ht="15" thickBot="1" x14ac:dyDescent="0.25">
      <c r="A2153" s="37" t="s">
        <v>1475</v>
      </c>
      <c r="B2153">
        <v>2152</v>
      </c>
      <c r="D2153" t="str">
        <f>IF(ISBLANK(Table1[[#This Row],[נסיעות מדורג]]),"",IF(Table1[[#This Row],[נסיעות מדורג]]=1,MAX(D$2:D2152)+1,D2152))</f>
        <v/>
      </c>
    </row>
    <row r="2154" spans="1:4" ht="15" thickBot="1" x14ac:dyDescent="0.25">
      <c r="A2154" s="36" t="s">
        <v>1471</v>
      </c>
      <c r="B2154">
        <v>2153</v>
      </c>
      <c r="D2154" t="str">
        <f>IF(ISBLANK(Table1[[#This Row],[נסיעות מדורג]]),"",IF(Table1[[#This Row],[נסיעות מדורג]]=1,MAX(D$2:D2153)+1,D2153))</f>
        <v/>
      </c>
    </row>
    <row r="2155" spans="1:4" x14ac:dyDescent="0.2">
      <c r="A2155" s="2" t="s">
        <v>1476</v>
      </c>
      <c r="B2155">
        <v>2154</v>
      </c>
      <c r="D2155" t="str">
        <f>IF(ISBLANK(Table1[[#This Row],[נסיעות מדורג]]),"",IF(Table1[[#This Row],[נסיעות מדורג]]=1,MAX(D$2:D2154)+1,D2154))</f>
        <v/>
      </c>
    </row>
    <row r="2156" spans="1:4" ht="15" thickBot="1" x14ac:dyDescent="0.25">
      <c r="A2156" s="37" t="s">
        <v>1477</v>
      </c>
      <c r="B2156">
        <v>2155</v>
      </c>
      <c r="D2156" t="str">
        <f>IF(ISBLANK(Table1[[#This Row],[נסיעות מדורג]]),"",IF(Table1[[#This Row],[נסיעות מדורג]]=1,MAX(D$2:D2155)+1,D2155))</f>
        <v/>
      </c>
    </row>
    <row r="2157" spans="1:4" ht="15" thickBot="1" x14ac:dyDescent="0.25">
      <c r="A2157" s="36" t="s">
        <v>1471</v>
      </c>
      <c r="B2157">
        <v>2156</v>
      </c>
      <c r="D2157" t="str">
        <f>IF(ISBLANK(Table1[[#This Row],[נסיעות מדורג]]),"",IF(Table1[[#This Row],[נסיעות מדורג]]=1,MAX(D$2:D2156)+1,D2156))</f>
        <v/>
      </c>
    </row>
    <row r="2158" spans="1:4" x14ac:dyDescent="0.2">
      <c r="A2158" s="2" t="s">
        <v>1478</v>
      </c>
      <c r="B2158">
        <v>2157</v>
      </c>
      <c r="D2158" t="str">
        <f>IF(ISBLANK(Table1[[#This Row],[נסיעות מדורג]]),"",IF(Table1[[#This Row],[נסיעות מדורג]]=1,MAX(D$2:D2157)+1,D2157))</f>
        <v/>
      </c>
    </row>
    <row r="2159" spans="1:4" ht="15" thickBot="1" x14ac:dyDescent="0.25">
      <c r="A2159" s="37" t="s">
        <v>1479</v>
      </c>
      <c r="B2159">
        <v>2158</v>
      </c>
      <c r="D2159" t="str">
        <f>IF(ISBLANK(Table1[[#This Row],[נסיעות מדורג]]),"",IF(Table1[[#This Row],[נסיעות מדורג]]=1,MAX(D$2:D2158)+1,D2158))</f>
        <v/>
      </c>
    </row>
    <row r="2160" spans="1:4" ht="15" thickBot="1" x14ac:dyDescent="0.25">
      <c r="A2160" s="36" t="s">
        <v>1471</v>
      </c>
      <c r="B2160">
        <v>2159</v>
      </c>
      <c r="D2160" t="str">
        <f>IF(ISBLANK(Table1[[#This Row],[נסיעות מדורג]]),"",IF(Table1[[#This Row],[נסיעות מדורג]]=1,MAX(D$2:D2159)+1,D2159))</f>
        <v/>
      </c>
    </row>
    <row r="2161" spans="1:4" x14ac:dyDescent="0.2">
      <c r="A2161" s="2" t="s">
        <v>1480</v>
      </c>
      <c r="B2161">
        <v>2160</v>
      </c>
      <c r="D2161" t="str">
        <f>IF(ISBLANK(Table1[[#This Row],[נסיעות מדורג]]),"",IF(Table1[[#This Row],[נסיעות מדורג]]=1,MAX(D$2:D2160)+1,D2160))</f>
        <v/>
      </c>
    </row>
    <row r="2162" spans="1:4" ht="15" thickBot="1" x14ac:dyDescent="0.25">
      <c r="A2162" s="37" t="s">
        <v>1481</v>
      </c>
      <c r="B2162">
        <v>2161</v>
      </c>
      <c r="D2162" t="str">
        <f>IF(ISBLANK(Table1[[#This Row],[נסיעות מדורג]]),"",IF(Table1[[#This Row],[נסיעות מדורג]]=1,MAX(D$2:D2161)+1,D2161))</f>
        <v/>
      </c>
    </row>
    <row r="2163" spans="1:4" ht="15" thickBot="1" x14ac:dyDescent="0.25">
      <c r="A2163" s="36" t="s">
        <v>1471</v>
      </c>
      <c r="B2163">
        <v>2162</v>
      </c>
      <c r="D2163" t="str">
        <f>IF(ISBLANK(Table1[[#This Row],[נסיעות מדורג]]),"",IF(Table1[[#This Row],[נסיעות מדורג]]=1,MAX(D$2:D2162)+1,D2162))</f>
        <v/>
      </c>
    </row>
    <row r="2164" spans="1:4" x14ac:dyDescent="0.2">
      <c r="A2164" s="2" t="s">
        <v>1482</v>
      </c>
      <c r="B2164">
        <v>2163</v>
      </c>
      <c r="D2164" t="str">
        <f>IF(ISBLANK(Table1[[#This Row],[נסיעות מדורג]]),"",IF(Table1[[#This Row],[נסיעות מדורג]]=1,MAX(D$2:D2163)+1,D2163))</f>
        <v/>
      </c>
    </row>
    <row r="2165" spans="1:4" ht="15" thickBot="1" x14ac:dyDescent="0.25">
      <c r="A2165" s="37" t="s">
        <v>1483</v>
      </c>
      <c r="B2165">
        <v>2164</v>
      </c>
      <c r="D2165" t="str">
        <f>IF(ISBLANK(Table1[[#This Row],[נסיעות מדורג]]),"",IF(Table1[[#This Row],[נסיעות מדורג]]=1,MAX(D$2:D2164)+1,D2164))</f>
        <v/>
      </c>
    </row>
    <row r="2166" spans="1:4" ht="15" thickBot="1" x14ac:dyDescent="0.25">
      <c r="A2166" s="36" t="s">
        <v>1471</v>
      </c>
      <c r="B2166">
        <v>2165</v>
      </c>
      <c r="D2166" t="str">
        <f>IF(ISBLANK(Table1[[#This Row],[נסיעות מדורג]]),"",IF(Table1[[#This Row],[נסיעות מדורג]]=1,MAX(D$2:D2165)+1,D2165))</f>
        <v/>
      </c>
    </row>
    <row r="2167" spans="1:4" x14ac:dyDescent="0.2">
      <c r="A2167" s="2" t="s">
        <v>1484</v>
      </c>
      <c r="B2167">
        <v>2166</v>
      </c>
      <c r="D2167" t="str">
        <f>IF(ISBLANK(Table1[[#This Row],[נסיעות מדורג]]),"",IF(Table1[[#This Row],[נסיעות מדורג]]=1,MAX(D$2:D2166)+1,D2166))</f>
        <v/>
      </c>
    </row>
    <row r="2168" spans="1:4" ht="15" thickBot="1" x14ac:dyDescent="0.25">
      <c r="A2168" s="37" t="s">
        <v>1485</v>
      </c>
      <c r="B2168">
        <v>2167</v>
      </c>
      <c r="D2168" t="str">
        <f>IF(ISBLANK(Table1[[#This Row],[נסיעות מדורג]]),"",IF(Table1[[#This Row],[נסיעות מדורג]]=1,MAX(D$2:D2167)+1,D2167))</f>
        <v/>
      </c>
    </row>
    <row r="2169" spans="1:4" ht="15" thickBot="1" x14ac:dyDescent="0.25">
      <c r="A2169" s="36" t="s">
        <v>1471</v>
      </c>
      <c r="B2169">
        <v>2168</v>
      </c>
      <c r="D2169" t="str">
        <f>IF(ISBLANK(Table1[[#This Row],[נסיעות מדורג]]),"",IF(Table1[[#This Row],[נסיעות מדורג]]=1,MAX(D$2:D2168)+1,D2168))</f>
        <v/>
      </c>
    </row>
    <row r="2170" spans="1:4" x14ac:dyDescent="0.2">
      <c r="A2170" s="2" t="s">
        <v>1486</v>
      </c>
      <c r="B2170">
        <v>2169</v>
      </c>
      <c r="D2170" t="str">
        <f>IF(ISBLANK(Table1[[#This Row],[נסיעות מדורג]]),"",IF(Table1[[#This Row],[נסיעות מדורג]]=1,MAX(D$2:D2169)+1,D2169))</f>
        <v/>
      </c>
    </row>
    <row r="2171" spans="1:4" ht="15" thickBot="1" x14ac:dyDescent="0.25">
      <c r="A2171" s="37" t="s">
        <v>1487</v>
      </c>
      <c r="B2171">
        <v>2170</v>
      </c>
      <c r="D2171" t="str">
        <f>IF(ISBLANK(Table1[[#This Row],[נסיעות מדורג]]),"",IF(Table1[[#This Row],[נסיעות מדורג]]=1,MAX(D$2:D2170)+1,D2170))</f>
        <v/>
      </c>
    </row>
    <row r="2172" spans="1:4" ht="15" thickBot="1" x14ac:dyDescent="0.25">
      <c r="A2172" s="36" t="s">
        <v>1471</v>
      </c>
      <c r="B2172">
        <v>2171</v>
      </c>
      <c r="D2172" t="str">
        <f>IF(ISBLANK(Table1[[#This Row],[נסיעות מדורג]]),"",IF(Table1[[#This Row],[נסיעות מדורג]]=1,MAX(D$2:D2171)+1,D2171))</f>
        <v/>
      </c>
    </row>
    <row r="2173" spans="1:4" x14ac:dyDescent="0.2">
      <c r="A2173" s="2" t="s">
        <v>43</v>
      </c>
      <c r="B2173">
        <v>2172</v>
      </c>
      <c r="D2173" t="str">
        <f>IF(ISBLANK(Table1[[#This Row],[נסיעות מדורג]]),"",IF(Table1[[#This Row],[נסיעות מדורג]]=1,MAX(D$2:D2172)+1,D2172))</f>
        <v/>
      </c>
    </row>
    <row r="2174" spans="1:4" ht="15" thickBot="1" x14ac:dyDescent="0.25">
      <c r="A2174" s="37" t="s">
        <v>1488</v>
      </c>
      <c r="B2174">
        <v>2173</v>
      </c>
      <c r="D2174" t="str">
        <f>IF(ISBLANK(Table1[[#This Row],[נסיעות מדורג]]),"",IF(Table1[[#This Row],[נסיעות מדורג]]=1,MAX(D$2:D2173)+1,D2173))</f>
        <v/>
      </c>
    </row>
    <row r="2175" spans="1:4" ht="15" thickBot="1" x14ac:dyDescent="0.25">
      <c r="A2175" s="36" t="s">
        <v>1471</v>
      </c>
      <c r="B2175">
        <v>2174</v>
      </c>
      <c r="D2175" t="str">
        <f>IF(ISBLANK(Table1[[#This Row],[נסיעות מדורג]]),"",IF(Table1[[#This Row],[נסיעות מדורג]]=1,MAX(D$2:D2174)+1,D2174))</f>
        <v/>
      </c>
    </row>
    <row r="2176" spans="1:4" x14ac:dyDescent="0.2">
      <c r="A2176" s="2" t="s">
        <v>1489</v>
      </c>
      <c r="B2176">
        <v>2175</v>
      </c>
      <c r="D2176" t="str">
        <f>IF(ISBLANK(Table1[[#This Row],[נסיעות מדורג]]),"",IF(Table1[[#This Row],[נסיעות מדורג]]=1,MAX(D$2:D2175)+1,D2175))</f>
        <v/>
      </c>
    </row>
    <row r="2177" spans="1:4" ht="15" thickBot="1" x14ac:dyDescent="0.25">
      <c r="A2177" s="37" t="s">
        <v>1490</v>
      </c>
      <c r="B2177">
        <v>2176</v>
      </c>
      <c r="D2177" t="str">
        <f>IF(ISBLANK(Table1[[#This Row],[נסיעות מדורג]]),"",IF(Table1[[#This Row],[נסיעות מדורג]]=1,MAX(D$2:D2176)+1,D2176))</f>
        <v/>
      </c>
    </row>
    <row r="2178" spans="1:4" ht="15" thickBot="1" x14ac:dyDescent="0.25">
      <c r="A2178" s="36" t="s">
        <v>1471</v>
      </c>
      <c r="B2178">
        <v>2177</v>
      </c>
      <c r="D2178" t="str">
        <f>IF(ISBLANK(Table1[[#This Row],[נסיעות מדורג]]),"",IF(Table1[[#This Row],[נסיעות מדורג]]=1,MAX(D$2:D2177)+1,D2177))</f>
        <v/>
      </c>
    </row>
    <row r="2179" spans="1:4" x14ac:dyDescent="0.2">
      <c r="A2179" s="2" t="s">
        <v>1491</v>
      </c>
      <c r="B2179">
        <v>2178</v>
      </c>
      <c r="D2179" t="str">
        <f>IF(ISBLANK(Table1[[#This Row],[נסיעות מדורג]]),"",IF(Table1[[#This Row],[נסיעות מדורג]]=1,MAX(D$2:D2178)+1,D2178))</f>
        <v/>
      </c>
    </row>
    <row r="2180" spans="1:4" ht="15" thickBot="1" x14ac:dyDescent="0.25">
      <c r="A2180" s="37" t="s">
        <v>1492</v>
      </c>
      <c r="B2180">
        <v>2179</v>
      </c>
      <c r="D2180" t="str">
        <f>IF(ISBLANK(Table1[[#This Row],[נסיעות מדורג]]),"",IF(Table1[[#This Row],[נסיעות מדורג]]=1,MAX(D$2:D2179)+1,D2179))</f>
        <v/>
      </c>
    </row>
    <row r="2181" spans="1:4" ht="15" thickBot="1" x14ac:dyDescent="0.25">
      <c r="A2181" s="36" t="s">
        <v>1471</v>
      </c>
      <c r="B2181">
        <v>2180</v>
      </c>
      <c r="D2181" t="str">
        <f>IF(ISBLANK(Table1[[#This Row],[נסיעות מדורג]]),"",IF(Table1[[#This Row],[נסיעות מדורג]]=1,MAX(D$2:D2180)+1,D2180))</f>
        <v/>
      </c>
    </row>
    <row r="2182" spans="1:4" x14ac:dyDescent="0.2">
      <c r="A2182" s="2" t="s">
        <v>1493</v>
      </c>
      <c r="B2182">
        <v>2181</v>
      </c>
      <c r="D2182" t="str">
        <f>IF(ISBLANK(Table1[[#This Row],[נסיעות מדורג]]),"",IF(Table1[[#This Row],[נסיעות מדורג]]=1,MAX(D$2:D2181)+1,D2181))</f>
        <v/>
      </c>
    </row>
    <row r="2183" spans="1:4" ht="15" thickBot="1" x14ac:dyDescent="0.25">
      <c r="A2183" s="37" t="s">
        <v>1494</v>
      </c>
      <c r="B2183">
        <v>2182</v>
      </c>
      <c r="D2183" t="str">
        <f>IF(ISBLANK(Table1[[#This Row],[נסיעות מדורג]]),"",IF(Table1[[#This Row],[נסיעות מדורג]]=1,MAX(D$2:D2182)+1,D2182))</f>
        <v/>
      </c>
    </row>
    <row r="2184" spans="1:4" ht="15" thickBot="1" x14ac:dyDescent="0.25">
      <c r="A2184" s="36" t="s">
        <v>1471</v>
      </c>
      <c r="B2184">
        <v>2183</v>
      </c>
      <c r="D2184" t="str">
        <f>IF(ISBLANK(Table1[[#This Row],[נסיעות מדורג]]),"",IF(Table1[[#This Row],[נסיעות מדורג]]=1,MAX(D$2:D2183)+1,D2183))</f>
        <v/>
      </c>
    </row>
    <row r="2185" spans="1:4" x14ac:dyDescent="0.2">
      <c r="A2185" s="2" t="s">
        <v>1495</v>
      </c>
      <c r="B2185">
        <v>2184</v>
      </c>
      <c r="D2185" t="str">
        <f>IF(ISBLANK(Table1[[#This Row],[נסיעות מדורג]]),"",IF(Table1[[#This Row],[נסיעות מדורג]]=1,MAX(D$2:D2184)+1,D2184))</f>
        <v/>
      </c>
    </row>
    <row r="2186" spans="1:4" ht="15" thickBot="1" x14ac:dyDescent="0.25">
      <c r="A2186" s="37" t="s">
        <v>1496</v>
      </c>
      <c r="B2186">
        <v>2185</v>
      </c>
      <c r="D2186" t="str">
        <f>IF(ISBLANK(Table1[[#This Row],[נסיעות מדורג]]),"",IF(Table1[[#This Row],[נסיעות מדורג]]=1,MAX(D$2:D2185)+1,D2185))</f>
        <v/>
      </c>
    </row>
    <row r="2187" spans="1:4" ht="15" thickBot="1" x14ac:dyDescent="0.25">
      <c r="A2187" s="36" t="s">
        <v>1471</v>
      </c>
      <c r="B2187">
        <v>2186</v>
      </c>
      <c r="D2187" t="str">
        <f>IF(ISBLANK(Table1[[#This Row],[נסיעות מדורג]]),"",IF(Table1[[#This Row],[נסיעות מדורג]]=1,MAX(D$2:D2186)+1,D2186))</f>
        <v/>
      </c>
    </row>
    <row r="2188" spans="1:4" x14ac:dyDescent="0.2">
      <c r="A2188" s="2" t="s">
        <v>1497</v>
      </c>
      <c r="B2188">
        <v>2187</v>
      </c>
      <c r="D2188" t="str">
        <f>IF(ISBLANK(Table1[[#This Row],[נסיעות מדורג]]),"",IF(Table1[[#This Row],[נסיעות מדורג]]=1,MAX(D$2:D2187)+1,D2187))</f>
        <v/>
      </c>
    </row>
    <row r="2189" spans="1:4" ht="15" thickBot="1" x14ac:dyDescent="0.25">
      <c r="A2189" s="37" t="s">
        <v>1498</v>
      </c>
      <c r="B2189">
        <v>2188</v>
      </c>
      <c r="D2189" t="str">
        <f>IF(ISBLANK(Table1[[#This Row],[נסיעות מדורג]]),"",IF(Table1[[#This Row],[נסיעות מדורג]]=1,MAX(D$2:D2188)+1,D2188))</f>
        <v/>
      </c>
    </row>
    <row r="2190" spans="1:4" ht="15" thickBot="1" x14ac:dyDescent="0.25">
      <c r="A2190" s="36" t="s">
        <v>1471</v>
      </c>
      <c r="B2190">
        <v>2189</v>
      </c>
      <c r="D2190" t="str">
        <f>IF(ISBLANK(Table1[[#This Row],[נסיעות מדורג]]),"",IF(Table1[[#This Row],[נסיעות מדורג]]=1,MAX(D$2:D2189)+1,D2189))</f>
        <v/>
      </c>
    </row>
    <row r="2191" spans="1:4" x14ac:dyDescent="0.2">
      <c r="A2191" s="2" t="s">
        <v>1</v>
      </c>
      <c r="B2191">
        <v>2190</v>
      </c>
      <c r="C2191">
        <v>1</v>
      </c>
      <c r="D2191">
        <f>IF(ISBLANK(Table1[[#This Row],[נסיעות מדורג]]),"",IF(Table1[[#This Row],[נסיעות מדורג]]=1,MAX(D$2:D2190)+1,D2190))</f>
        <v>75</v>
      </c>
    </row>
    <row r="2192" spans="1:4" ht="15" thickBot="1" x14ac:dyDescent="0.25">
      <c r="A2192" s="37" t="s">
        <v>1499</v>
      </c>
      <c r="B2192">
        <v>2191</v>
      </c>
      <c r="C2192">
        <v>2</v>
      </c>
      <c r="D2192">
        <f>IF(ISBLANK(Table1[[#This Row],[נסיעות מדורג]]),"",IF(Table1[[#This Row],[נסיעות מדורג]]=1,MAX(D$2:D2191)+1,D2191))</f>
        <v>75</v>
      </c>
    </row>
    <row r="2193" spans="1:4" ht="15" thickBot="1" x14ac:dyDescent="0.25">
      <c r="A2193" s="36" t="s">
        <v>1471</v>
      </c>
      <c r="B2193">
        <v>2192</v>
      </c>
      <c r="D2193" t="str">
        <f>IF(ISBLANK(Table1[[#This Row],[נסיעות מדורג]]),"",IF(Table1[[#This Row],[נסיעות מדורג]]=1,MAX(D$2:D2192)+1,D2192))</f>
        <v/>
      </c>
    </row>
    <row r="2194" spans="1:4" x14ac:dyDescent="0.2">
      <c r="A2194" s="2" t="s">
        <v>9</v>
      </c>
      <c r="B2194">
        <v>2193</v>
      </c>
      <c r="C2194">
        <v>1</v>
      </c>
      <c r="D2194">
        <f>IF(ISBLANK(Table1[[#This Row],[נסיעות מדורג]]),"",IF(Table1[[#This Row],[נסיעות מדורג]]=1,MAX(D$2:D2193)+1,D2193))</f>
        <v>76</v>
      </c>
    </row>
    <row r="2195" spans="1:4" ht="15" thickBot="1" x14ac:dyDescent="0.25">
      <c r="A2195" s="37" t="s">
        <v>1500</v>
      </c>
      <c r="B2195">
        <v>2194</v>
      </c>
      <c r="C2195">
        <v>2</v>
      </c>
      <c r="D2195">
        <f>IF(ISBLANK(Table1[[#This Row],[נסיעות מדורג]]),"",IF(Table1[[#This Row],[נסיעות מדורג]]=1,MAX(D$2:D2194)+1,D2194))</f>
        <v>76</v>
      </c>
    </row>
    <row r="2196" spans="1:4" ht="15" thickBot="1" x14ac:dyDescent="0.25">
      <c r="A2196" s="36" t="s">
        <v>1501</v>
      </c>
      <c r="B2196">
        <v>2195</v>
      </c>
      <c r="D2196" t="str">
        <f>IF(ISBLANK(Table1[[#This Row],[נסיעות מדורג]]),"",IF(Table1[[#This Row],[נסיעות מדורג]]=1,MAX(D$2:D2195)+1,D2195))</f>
        <v/>
      </c>
    </row>
    <row r="2197" spans="1:4" x14ac:dyDescent="0.2">
      <c r="A2197" s="2" t="s">
        <v>9</v>
      </c>
      <c r="B2197">
        <v>2196</v>
      </c>
      <c r="C2197">
        <v>1</v>
      </c>
      <c r="D2197">
        <f>IF(ISBLANK(Table1[[#This Row],[נסיעות מדורג]]),"",IF(Table1[[#This Row],[נסיעות מדורג]]=1,MAX(D$2:D2196)+1,D2196))</f>
        <v>77</v>
      </c>
    </row>
    <row r="2198" spans="1:4" ht="15" thickBot="1" x14ac:dyDescent="0.25">
      <c r="A2198" s="37" t="s">
        <v>1502</v>
      </c>
      <c r="B2198">
        <v>2197</v>
      </c>
      <c r="C2198">
        <v>2</v>
      </c>
      <c r="D2198">
        <f>IF(ISBLANK(Table1[[#This Row],[נסיעות מדורג]]),"",IF(Table1[[#This Row],[נסיעות מדורג]]=1,MAX(D$2:D2197)+1,D2197))</f>
        <v>77</v>
      </c>
    </row>
    <row r="2199" spans="1:4" ht="15" thickBot="1" x14ac:dyDescent="0.25">
      <c r="A2199" s="36" t="s">
        <v>1501</v>
      </c>
      <c r="B2199">
        <v>2198</v>
      </c>
      <c r="D2199" t="str">
        <f>IF(ISBLANK(Table1[[#This Row],[נסיעות מדורג]]),"",IF(Table1[[#This Row],[נסיעות מדורג]]=1,MAX(D$2:D2198)+1,D2198))</f>
        <v/>
      </c>
    </row>
    <row r="2200" spans="1:4" x14ac:dyDescent="0.2">
      <c r="A2200" s="2" t="s">
        <v>4</v>
      </c>
      <c r="B2200">
        <v>2199</v>
      </c>
      <c r="C2200">
        <v>1</v>
      </c>
      <c r="D2200">
        <f>IF(ISBLANK(Table1[[#This Row],[נסיעות מדורג]]),"",IF(Table1[[#This Row],[נסיעות מדורג]]=1,MAX(D$2:D2199)+1,D2199))</f>
        <v>78</v>
      </c>
    </row>
    <row r="2201" spans="1:4" ht="15" thickBot="1" x14ac:dyDescent="0.25">
      <c r="A2201" s="37" t="s">
        <v>1503</v>
      </c>
      <c r="B2201">
        <v>2200</v>
      </c>
      <c r="C2201">
        <v>2</v>
      </c>
      <c r="D2201">
        <f>IF(ISBLANK(Table1[[#This Row],[נסיעות מדורג]]),"",IF(Table1[[#This Row],[נסיעות מדורג]]=1,MAX(D$2:D2200)+1,D2200))</f>
        <v>78</v>
      </c>
    </row>
    <row r="2202" spans="1:4" ht="15" thickBot="1" x14ac:dyDescent="0.25">
      <c r="A2202" s="36" t="s">
        <v>1504</v>
      </c>
      <c r="B2202">
        <v>2201</v>
      </c>
      <c r="D2202" t="str">
        <f>IF(ISBLANK(Table1[[#This Row],[נסיעות מדורג]]),"",IF(Table1[[#This Row],[נסיעות מדורג]]=1,MAX(D$2:D2201)+1,D2201))</f>
        <v/>
      </c>
    </row>
    <row r="2203" spans="1:4" x14ac:dyDescent="0.2">
      <c r="A2203" s="2" t="s">
        <v>1505</v>
      </c>
      <c r="B2203">
        <v>2202</v>
      </c>
      <c r="D2203" t="str">
        <f>IF(ISBLANK(Table1[[#This Row],[נסיעות מדורג]]),"",IF(Table1[[#This Row],[נסיעות מדורג]]=1,MAX(D$2:D2202)+1,D2202))</f>
        <v/>
      </c>
    </row>
    <row r="2204" spans="1:4" ht="15" thickBot="1" x14ac:dyDescent="0.25">
      <c r="A2204" s="37" t="s">
        <v>1506</v>
      </c>
      <c r="B2204">
        <v>2203</v>
      </c>
      <c r="D2204" t="str">
        <f>IF(ISBLANK(Table1[[#This Row],[נסיעות מדורג]]),"",IF(Table1[[#This Row],[נסיעות מדורג]]=1,MAX(D$2:D2203)+1,D2203))</f>
        <v/>
      </c>
    </row>
    <row r="2205" spans="1:4" ht="15" thickBot="1" x14ac:dyDescent="0.25">
      <c r="A2205" s="36" t="s">
        <v>1504</v>
      </c>
      <c r="B2205">
        <v>2204</v>
      </c>
      <c r="D2205" t="str">
        <f>IF(ISBLANK(Table1[[#This Row],[נסיעות מדורג]]),"",IF(Table1[[#This Row],[נסיעות מדורג]]=1,MAX(D$2:D2204)+1,D2204))</f>
        <v/>
      </c>
    </row>
    <row r="2206" spans="1:4" x14ac:dyDescent="0.2">
      <c r="A2206" s="2" t="s">
        <v>1507</v>
      </c>
      <c r="B2206">
        <v>2205</v>
      </c>
      <c r="D2206" t="str">
        <f>IF(ISBLANK(Table1[[#This Row],[נסיעות מדורג]]),"",IF(Table1[[#This Row],[נסיעות מדורג]]=1,MAX(D$2:D2205)+1,D2205))</f>
        <v/>
      </c>
    </row>
    <row r="2207" spans="1:4" ht="15" thickBot="1" x14ac:dyDescent="0.25">
      <c r="A2207" s="37" t="s">
        <v>1508</v>
      </c>
      <c r="B2207">
        <v>2206</v>
      </c>
      <c r="D2207" t="str">
        <f>IF(ISBLANK(Table1[[#This Row],[נסיעות מדורג]]),"",IF(Table1[[#This Row],[נסיעות מדורג]]=1,MAX(D$2:D2206)+1,D2206))</f>
        <v/>
      </c>
    </row>
    <row r="2208" spans="1:4" ht="15" thickBot="1" x14ac:dyDescent="0.25">
      <c r="A2208" s="36" t="s">
        <v>1504</v>
      </c>
      <c r="B2208">
        <v>2207</v>
      </c>
      <c r="D2208" t="str">
        <f>IF(ISBLANK(Table1[[#This Row],[נסיעות מדורג]]),"",IF(Table1[[#This Row],[נסיעות מדורג]]=1,MAX(D$2:D2207)+1,D2207))</f>
        <v/>
      </c>
    </row>
    <row r="2209" spans="1:4" x14ac:dyDescent="0.2">
      <c r="A2209" s="2" t="s">
        <v>1509</v>
      </c>
      <c r="B2209">
        <v>2208</v>
      </c>
      <c r="D2209" t="str">
        <f>IF(ISBLANK(Table1[[#This Row],[נסיעות מדורג]]),"",IF(Table1[[#This Row],[נסיעות מדורג]]=1,MAX(D$2:D2208)+1,D2208))</f>
        <v/>
      </c>
    </row>
    <row r="2210" spans="1:4" ht="15" thickBot="1" x14ac:dyDescent="0.25">
      <c r="A2210" s="37" t="s">
        <v>1510</v>
      </c>
      <c r="B2210">
        <v>2209</v>
      </c>
      <c r="D2210" t="str">
        <f>IF(ISBLANK(Table1[[#This Row],[נסיעות מדורג]]),"",IF(Table1[[#This Row],[נסיעות מדורג]]=1,MAX(D$2:D2209)+1,D2209))</f>
        <v/>
      </c>
    </row>
    <row r="2211" spans="1:4" ht="15" thickBot="1" x14ac:dyDescent="0.25">
      <c r="A2211" s="36" t="s">
        <v>1504</v>
      </c>
      <c r="B2211">
        <v>2210</v>
      </c>
      <c r="D2211" t="str">
        <f>IF(ISBLANK(Table1[[#This Row],[נסיעות מדורג]]),"",IF(Table1[[#This Row],[נסיעות מדורג]]=1,MAX(D$2:D2210)+1,D2210))</f>
        <v/>
      </c>
    </row>
    <row r="2212" spans="1:4" x14ac:dyDescent="0.2">
      <c r="A2212" s="2" t="s">
        <v>1511</v>
      </c>
      <c r="B2212">
        <v>2211</v>
      </c>
      <c r="D2212" t="str">
        <f>IF(ISBLANK(Table1[[#This Row],[נסיעות מדורג]]),"",IF(Table1[[#This Row],[נסיעות מדורג]]=1,MAX(D$2:D2211)+1,D2211))</f>
        <v/>
      </c>
    </row>
    <row r="2213" spans="1:4" ht="15" thickBot="1" x14ac:dyDescent="0.25">
      <c r="A2213" s="37" t="s">
        <v>1512</v>
      </c>
      <c r="B2213">
        <v>2212</v>
      </c>
      <c r="D2213" t="str">
        <f>IF(ISBLANK(Table1[[#This Row],[נסיעות מדורג]]),"",IF(Table1[[#This Row],[נסיעות מדורג]]=1,MAX(D$2:D2212)+1,D2212))</f>
        <v/>
      </c>
    </row>
    <row r="2214" spans="1:4" ht="15" thickBot="1" x14ac:dyDescent="0.25">
      <c r="A2214" s="36" t="s">
        <v>1504</v>
      </c>
      <c r="B2214">
        <v>2213</v>
      </c>
      <c r="D2214" t="str">
        <f>IF(ISBLANK(Table1[[#This Row],[נסיעות מדורג]]),"",IF(Table1[[#This Row],[נסיעות מדורג]]=1,MAX(D$2:D2213)+1,D2213))</f>
        <v/>
      </c>
    </row>
    <row r="2215" spans="1:4" x14ac:dyDescent="0.2">
      <c r="A2215" s="2" t="s">
        <v>1513</v>
      </c>
      <c r="B2215">
        <v>2214</v>
      </c>
      <c r="D2215" t="str">
        <f>IF(ISBLANK(Table1[[#This Row],[נסיעות מדורג]]),"",IF(Table1[[#This Row],[נסיעות מדורג]]=1,MAX(D$2:D2214)+1,D2214))</f>
        <v/>
      </c>
    </row>
    <row r="2216" spans="1:4" ht="15" thickBot="1" x14ac:dyDescent="0.25">
      <c r="A2216" s="37" t="s">
        <v>1514</v>
      </c>
      <c r="B2216">
        <v>2215</v>
      </c>
      <c r="D2216" t="str">
        <f>IF(ISBLANK(Table1[[#This Row],[נסיעות מדורג]]),"",IF(Table1[[#This Row],[נסיעות מדורג]]=1,MAX(D$2:D2215)+1,D2215))</f>
        <v/>
      </c>
    </row>
    <row r="2217" spans="1:4" ht="15" thickBot="1" x14ac:dyDescent="0.25">
      <c r="A2217" s="36" t="s">
        <v>1504</v>
      </c>
      <c r="B2217">
        <v>2216</v>
      </c>
      <c r="D2217" t="str">
        <f>IF(ISBLANK(Table1[[#This Row],[נסיעות מדורג]]),"",IF(Table1[[#This Row],[נסיעות מדורג]]=1,MAX(D$2:D2216)+1,D2216))</f>
        <v/>
      </c>
    </row>
    <row r="2218" spans="1:4" x14ac:dyDescent="0.2">
      <c r="A2218" s="2" t="s">
        <v>1515</v>
      </c>
      <c r="B2218">
        <v>2217</v>
      </c>
      <c r="C2218">
        <v>1</v>
      </c>
      <c r="D2218">
        <f>IF(ISBLANK(Table1[[#This Row],[נסיעות מדורג]]),"",IF(Table1[[#This Row],[נסיעות מדורג]]=1,MAX(D$2:D2217)+1,D2217))</f>
        <v>79</v>
      </c>
    </row>
    <row r="2219" spans="1:4" ht="15" thickBot="1" x14ac:dyDescent="0.25">
      <c r="A2219" s="37" t="s">
        <v>1516</v>
      </c>
      <c r="B2219">
        <v>2218</v>
      </c>
      <c r="C2219">
        <v>2</v>
      </c>
      <c r="D2219">
        <f>IF(ISBLANK(Table1[[#This Row],[נסיעות מדורג]]),"",IF(Table1[[#This Row],[נסיעות מדורג]]=1,MAX(D$2:D2218)+1,D2218))</f>
        <v>79</v>
      </c>
    </row>
    <row r="2220" spans="1:4" ht="15" thickBot="1" x14ac:dyDescent="0.25">
      <c r="A2220" s="36" t="s">
        <v>1504</v>
      </c>
      <c r="B2220">
        <v>2219</v>
      </c>
      <c r="D2220" t="str">
        <f>IF(ISBLANK(Table1[[#This Row],[נסיעות מדורג]]),"",IF(Table1[[#This Row],[נסיעות מדורג]]=1,MAX(D$2:D2219)+1,D2219))</f>
        <v/>
      </c>
    </row>
    <row r="2221" spans="1:4" x14ac:dyDescent="0.2">
      <c r="A2221" s="2" t="s">
        <v>1517</v>
      </c>
      <c r="B2221">
        <v>2220</v>
      </c>
      <c r="D2221" t="str">
        <f>IF(ISBLANK(Table1[[#This Row],[נסיעות מדורג]]),"",IF(Table1[[#This Row],[נסיעות מדורג]]=1,MAX(D$2:D2220)+1,D2220))</f>
        <v/>
      </c>
    </row>
    <row r="2222" spans="1:4" ht="15" thickBot="1" x14ac:dyDescent="0.25">
      <c r="A2222" s="37" t="s">
        <v>1518</v>
      </c>
      <c r="B2222">
        <v>2221</v>
      </c>
      <c r="D2222" t="str">
        <f>IF(ISBLANK(Table1[[#This Row],[נסיעות מדורג]]),"",IF(Table1[[#This Row],[נסיעות מדורג]]=1,MAX(D$2:D2221)+1,D2221))</f>
        <v/>
      </c>
    </row>
    <row r="2223" spans="1:4" ht="15" thickBot="1" x14ac:dyDescent="0.25">
      <c r="A2223" s="36" t="s">
        <v>1504</v>
      </c>
      <c r="B2223">
        <v>2222</v>
      </c>
      <c r="D2223" t="str">
        <f>IF(ISBLANK(Table1[[#This Row],[נסיעות מדורג]]),"",IF(Table1[[#This Row],[נסיעות מדורג]]=1,MAX(D$2:D2222)+1,D2222))</f>
        <v/>
      </c>
    </row>
    <row r="2224" spans="1:4" x14ac:dyDescent="0.2">
      <c r="A2224" s="2" t="s">
        <v>1519</v>
      </c>
      <c r="B2224">
        <v>2223</v>
      </c>
      <c r="D2224" t="str">
        <f>IF(ISBLANK(Table1[[#This Row],[נסיעות מדורג]]),"",IF(Table1[[#This Row],[נסיעות מדורג]]=1,MAX(D$2:D2223)+1,D2223))</f>
        <v/>
      </c>
    </row>
    <row r="2225" spans="1:4" ht="15" thickBot="1" x14ac:dyDescent="0.25">
      <c r="A2225" s="37" t="s">
        <v>1520</v>
      </c>
      <c r="B2225">
        <v>2224</v>
      </c>
      <c r="D2225" t="str">
        <f>IF(ISBLANK(Table1[[#This Row],[נסיעות מדורג]]),"",IF(Table1[[#This Row],[נסיעות מדורג]]=1,MAX(D$2:D2224)+1,D2224))</f>
        <v/>
      </c>
    </row>
    <row r="2226" spans="1:4" ht="15" thickBot="1" x14ac:dyDescent="0.25">
      <c r="A2226" s="36" t="s">
        <v>1504</v>
      </c>
      <c r="B2226">
        <v>2225</v>
      </c>
      <c r="D2226" t="str">
        <f>IF(ISBLANK(Table1[[#This Row],[נסיעות מדורג]]),"",IF(Table1[[#This Row],[נסיעות מדורג]]=1,MAX(D$2:D2225)+1,D2225))</f>
        <v/>
      </c>
    </row>
    <row r="2227" spans="1:4" x14ac:dyDescent="0.2">
      <c r="A2227" s="2" t="s">
        <v>1521</v>
      </c>
      <c r="B2227">
        <v>2226</v>
      </c>
      <c r="D2227" t="str">
        <f>IF(ISBLANK(Table1[[#This Row],[נסיעות מדורג]]),"",IF(Table1[[#This Row],[נסיעות מדורג]]=1,MAX(D$2:D2226)+1,D2226))</f>
        <v/>
      </c>
    </row>
    <row r="2228" spans="1:4" ht="15" thickBot="1" x14ac:dyDescent="0.25">
      <c r="A2228" s="37" t="s">
        <v>1522</v>
      </c>
      <c r="B2228">
        <v>2227</v>
      </c>
      <c r="D2228" t="str">
        <f>IF(ISBLANK(Table1[[#This Row],[נסיעות מדורג]]),"",IF(Table1[[#This Row],[נסיעות מדורג]]=1,MAX(D$2:D2227)+1,D2227))</f>
        <v/>
      </c>
    </row>
    <row r="2229" spans="1:4" ht="15" thickBot="1" x14ac:dyDescent="0.25">
      <c r="A2229" s="36" t="s">
        <v>1504</v>
      </c>
      <c r="B2229">
        <v>2228</v>
      </c>
      <c r="D2229" t="str">
        <f>IF(ISBLANK(Table1[[#This Row],[נסיעות מדורג]]),"",IF(Table1[[#This Row],[נסיעות מדורג]]=1,MAX(D$2:D2228)+1,D2228))</f>
        <v/>
      </c>
    </row>
    <row r="2230" spans="1:4" x14ac:dyDescent="0.2">
      <c r="A2230" s="2" t="s">
        <v>1523</v>
      </c>
      <c r="B2230">
        <v>2229</v>
      </c>
      <c r="D2230" t="str">
        <f>IF(ISBLANK(Table1[[#This Row],[נסיעות מדורג]]),"",IF(Table1[[#This Row],[נסיעות מדורג]]=1,MAX(D$2:D2229)+1,D2229))</f>
        <v/>
      </c>
    </row>
    <row r="2231" spans="1:4" ht="15" thickBot="1" x14ac:dyDescent="0.25">
      <c r="A2231" s="37" t="s">
        <v>1524</v>
      </c>
      <c r="B2231">
        <v>2230</v>
      </c>
      <c r="D2231" t="str">
        <f>IF(ISBLANK(Table1[[#This Row],[נסיעות מדורג]]),"",IF(Table1[[#This Row],[נסיעות מדורג]]=1,MAX(D$2:D2230)+1,D2230))</f>
        <v/>
      </c>
    </row>
    <row r="2232" spans="1:4" ht="15" thickBot="1" x14ac:dyDescent="0.25">
      <c r="A2232" s="36" t="s">
        <v>1504</v>
      </c>
      <c r="B2232">
        <v>2231</v>
      </c>
      <c r="D2232" t="str">
        <f>IF(ISBLANK(Table1[[#This Row],[נסיעות מדורג]]),"",IF(Table1[[#This Row],[נסיעות מדורג]]=1,MAX(D$2:D2231)+1,D2231))</f>
        <v/>
      </c>
    </row>
    <row r="2233" spans="1:4" x14ac:dyDescent="0.2">
      <c r="A2233" s="2" t="s">
        <v>1525</v>
      </c>
      <c r="B2233">
        <v>2232</v>
      </c>
      <c r="D2233" t="str">
        <f>IF(ISBLANK(Table1[[#This Row],[נסיעות מדורג]]),"",IF(Table1[[#This Row],[נסיעות מדורג]]=1,MAX(D$2:D2232)+1,D2232))</f>
        <v/>
      </c>
    </row>
    <row r="2234" spans="1:4" ht="15" thickBot="1" x14ac:dyDescent="0.25">
      <c r="A2234" s="37" t="s">
        <v>1526</v>
      </c>
      <c r="B2234">
        <v>2233</v>
      </c>
      <c r="D2234" t="str">
        <f>IF(ISBLANK(Table1[[#This Row],[נסיעות מדורג]]),"",IF(Table1[[#This Row],[נסיעות מדורג]]=1,MAX(D$2:D2233)+1,D2233))</f>
        <v/>
      </c>
    </row>
    <row r="2235" spans="1:4" ht="15" thickBot="1" x14ac:dyDescent="0.25">
      <c r="A2235" s="36" t="s">
        <v>1504</v>
      </c>
      <c r="B2235">
        <v>2234</v>
      </c>
      <c r="D2235" t="str">
        <f>IF(ISBLANK(Table1[[#This Row],[נסיעות מדורג]]),"",IF(Table1[[#This Row],[נסיעות מדורג]]=1,MAX(D$2:D2234)+1,D2234))</f>
        <v/>
      </c>
    </row>
    <row r="2236" spans="1:4" x14ac:dyDescent="0.2">
      <c r="A2236" s="2" t="s">
        <v>1527</v>
      </c>
      <c r="B2236">
        <v>2235</v>
      </c>
      <c r="D2236" t="str">
        <f>IF(ISBLANK(Table1[[#This Row],[נסיעות מדורג]]),"",IF(Table1[[#This Row],[נסיעות מדורג]]=1,MAX(D$2:D2235)+1,D2235))</f>
        <v/>
      </c>
    </row>
    <row r="2237" spans="1:4" ht="15" thickBot="1" x14ac:dyDescent="0.25">
      <c r="A2237" s="37" t="s">
        <v>1528</v>
      </c>
      <c r="B2237">
        <v>2236</v>
      </c>
      <c r="D2237" t="str">
        <f>IF(ISBLANK(Table1[[#This Row],[נסיעות מדורג]]),"",IF(Table1[[#This Row],[נסיעות מדורג]]=1,MAX(D$2:D2236)+1,D2236))</f>
        <v/>
      </c>
    </row>
    <row r="2238" spans="1:4" ht="15" thickBot="1" x14ac:dyDescent="0.25">
      <c r="A2238" s="36" t="s">
        <v>1504</v>
      </c>
      <c r="B2238">
        <v>2237</v>
      </c>
      <c r="D2238" t="str">
        <f>IF(ISBLANK(Table1[[#This Row],[נסיעות מדורג]]),"",IF(Table1[[#This Row],[נסיעות מדורג]]=1,MAX(D$2:D2237)+1,D2237))</f>
        <v/>
      </c>
    </row>
    <row r="2239" spans="1:4" x14ac:dyDescent="0.2">
      <c r="A2239" s="2" t="s">
        <v>1529</v>
      </c>
      <c r="B2239">
        <v>2238</v>
      </c>
      <c r="D2239" t="str">
        <f>IF(ISBLANK(Table1[[#This Row],[נסיעות מדורג]]),"",IF(Table1[[#This Row],[נסיעות מדורג]]=1,MAX(D$2:D2238)+1,D2238))</f>
        <v/>
      </c>
    </row>
    <row r="2240" spans="1:4" ht="15" thickBot="1" x14ac:dyDescent="0.25">
      <c r="A2240" s="37" t="s">
        <v>1530</v>
      </c>
      <c r="B2240">
        <v>2239</v>
      </c>
      <c r="D2240" t="str">
        <f>IF(ISBLANK(Table1[[#This Row],[נסיעות מדורג]]),"",IF(Table1[[#This Row],[נסיעות מדורג]]=1,MAX(D$2:D2239)+1,D2239))</f>
        <v/>
      </c>
    </row>
    <row r="2241" spans="1:4" ht="15" thickBot="1" x14ac:dyDescent="0.25">
      <c r="A2241" s="36" t="s">
        <v>1504</v>
      </c>
      <c r="B2241">
        <v>2240</v>
      </c>
      <c r="D2241" t="str">
        <f>IF(ISBLANK(Table1[[#This Row],[נסיעות מדורג]]),"",IF(Table1[[#This Row],[נסיעות מדורג]]=1,MAX(D$2:D2240)+1,D2240))</f>
        <v/>
      </c>
    </row>
    <row r="2242" spans="1:4" x14ac:dyDescent="0.2">
      <c r="A2242" s="2" t="s">
        <v>1531</v>
      </c>
      <c r="B2242">
        <v>2241</v>
      </c>
      <c r="D2242" t="str">
        <f>IF(ISBLANK(Table1[[#This Row],[נסיעות מדורג]]),"",IF(Table1[[#This Row],[נסיעות מדורג]]=1,MAX(D$2:D2241)+1,D2241))</f>
        <v/>
      </c>
    </row>
    <row r="2243" spans="1:4" ht="15" thickBot="1" x14ac:dyDescent="0.25">
      <c r="A2243" s="37" t="s">
        <v>1532</v>
      </c>
      <c r="B2243">
        <v>2242</v>
      </c>
      <c r="D2243" t="str">
        <f>IF(ISBLANK(Table1[[#This Row],[נסיעות מדורג]]),"",IF(Table1[[#This Row],[נסיעות מדורג]]=1,MAX(D$2:D2242)+1,D2242))</f>
        <v/>
      </c>
    </row>
    <row r="2244" spans="1:4" ht="15" thickBot="1" x14ac:dyDescent="0.25">
      <c r="A2244" s="36" t="s">
        <v>1504</v>
      </c>
      <c r="B2244">
        <v>2243</v>
      </c>
      <c r="D2244" t="str">
        <f>IF(ISBLANK(Table1[[#This Row],[נסיעות מדורג]]),"",IF(Table1[[#This Row],[נסיעות מדורג]]=1,MAX(D$2:D2243)+1,D2243))</f>
        <v/>
      </c>
    </row>
    <row r="2245" spans="1:4" x14ac:dyDescent="0.2">
      <c r="A2245" s="2" t="s">
        <v>1533</v>
      </c>
      <c r="B2245">
        <v>2244</v>
      </c>
      <c r="D2245" t="str">
        <f>IF(ISBLANK(Table1[[#This Row],[נסיעות מדורג]]),"",IF(Table1[[#This Row],[נסיעות מדורג]]=1,MAX(D$2:D2244)+1,D2244))</f>
        <v/>
      </c>
    </row>
    <row r="2246" spans="1:4" ht="15" thickBot="1" x14ac:dyDescent="0.25">
      <c r="A2246" s="37" t="s">
        <v>1534</v>
      </c>
      <c r="B2246">
        <v>2245</v>
      </c>
      <c r="D2246" t="str">
        <f>IF(ISBLANK(Table1[[#This Row],[נסיעות מדורג]]),"",IF(Table1[[#This Row],[נסיעות מדורג]]=1,MAX(D$2:D2245)+1,D2245))</f>
        <v/>
      </c>
    </row>
    <row r="2247" spans="1:4" ht="15" thickBot="1" x14ac:dyDescent="0.25">
      <c r="A2247" s="36" t="s">
        <v>1504</v>
      </c>
      <c r="B2247">
        <v>2246</v>
      </c>
      <c r="D2247" t="str">
        <f>IF(ISBLANK(Table1[[#This Row],[נסיעות מדורג]]),"",IF(Table1[[#This Row],[נסיעות מדורג]]=1,MAX(D$2:D2246)+1,D2246))</f>
        <v/>
      </c>
    </row>
    <row r="2248" spans="1:4" x14ac:dyDescent="0.2">
      <c r="A2248" s="2" t="s">
        <v>1535</v>
      </c>
      <c r="B2248">
        <v>2247</v>
      </c>
      <c r="D2248" t="str">
        <f>IF(ISBLANK(Table1[[#This Row],[נסיעות מדורג]]),"",IF(Table1[[#This Row],[נסיעות מדורג]]=1,MAX(D$2:D2247)+1,D2247))</f>
        <v/>
      </c>
    </row>
    <row r="2249" spans="1:4" ht="15" thickBot="1" x14ac:dyDescent="0.25">
      <c r="A2249" s="37" t="s">
        <v>1536</v>
      </c>
      <c r="B2249">
        <v>2248</v>
      </c>
      <c r="D2249" t="str">
        <f>IF(ISBLANK(Table1[[#This Row],[נסיעות מדורג]]),"",IF(Table1[[#This Row],[נסיעות מדורג]]=1,MAX(D$2:D2248)+1,D2248))</f>
        <v/>
      </c>
    </row>
    <row r="2250" spans="1:4" ht="15" thickBot="1" x14ac:dyDescent="0.25">
      <c r="A2250" s="36" t="s">
        <v>1504</v>
      </c>
      <c r="B2250">
        <v>2249</v>
      </c>
      <c r="D2250" t="str">
        <f>IF(ISBLANK(Table1[[#This Row],[נסיעות מדורג]]),"",IF(Table1[[#This Row],[נסיעות מדורג]]=1,MAX(D$2:D2249)+1,D2249))</f>
        <v/>
      </c>
    </row>
    <row r="2251" spans="1:4" x14ac:dyDescent="0.2">
      <c r="A2251" s="2" t="s">
        <v>1537</v>
      </c>
      <c r="B2251">
        <v>2250</v>
      </c>
      <c r="D2251" t="str">
        <f>IF(ISBLANK(Table1[[#This Row],[נסיעות מדורג]]),"",IF(Table1[[#This Row],[נסיעות מדורג]]=1,MAX(D$2:D2250)+1,D2250))</f>
        <v/>
      </c>
    </row>
    <row r="2252" spans="1:4" ht="15" thickBot="1" x14ac:dyDescent="0.25">
      <c r="A2252" s="37" t="s">
        <v>1538</v>
      </c>
      <c r="B2252">
        <v>2251</v>
      </c>
      <c r="D2252" t="str">
        <f>IF(ISBLANK(Table1[[#This Row],[נסיעות מדורג]]),"",IF(Table1[[#This Row],[נסיעות מדורג]]=1,MAX(D$2:D2251)+1,D2251))</f>
        <v/>
      </c>
    </row>
    <row r="2253" spans="1:4" ht="15" thickBot="1" x14ac:dyDescent="0.25">
      <c r="A2253" s="36" t="s">
        <v>1504</v>
      </c>
      <c r="B2253">
        <v>2252</v>
      </c>
      <c r="D2253" t="str">
        <f>IF(ISBLANK(Table1[[#This Row],[נסיעות מדורג]]),"",IF(Table1[[#This Row],[נסיעות מדורג]]=1,MAX(D$2:D2252)+1,D2252))</f>
        <v/>
      </c>
    </row>
    <row r="2254" spans="1:4" x14ac:dyDescent="0.2">
      <c r="A2254" s="2" t="s">
        <v>1539</v>
      </c>
      <c r="B2254">
        <v>2253</v>
      </c>
      <c r="D2254" t="str">
        <f>IF(ISBLANK(Table1[[#This Row],[נסיעות מדורג]]),"",IF(Table1[[#This Row],[נסיעות מדורג]]=1,MAX(D$2:D2253)+1,D2253))</f>
        <v/>
      </c>
    </row>
    <row r="2255" spans="1:4" ht="15" thickBot="1" x14ac:dyDescent="0.25">
      <c r="A2255" s="37" t="s">
        <v>1540</v>
      </c>
      <c r="B2255">
        <v>2254</v>
      </c>
      <c r="D2255" t="str">
        <f>IF(ISBLANK(Table1[[#This Row],[נסיעות מדורג]]),"",IF(Table1[[#This Row],[נסיעות מדורג]]=1,MAX(D$2:D2254)+1,D2254))</f>
        <v/>
      </c>
    </row>
    <row r="2256" spans="1:4" ht="15" thickBot="1" x14ac:dyDescent="0.25">
      <c r="A2256" s="36" t="s">
        <v>1504</v>
      </c>
      <c r="B2256">
        <v>2255</v>
      </c>
      <c r="D2256" t="str">
        <f>IF(ISBLANK(Table1[[#This Row],[נסיעות מדורג]]),"",IF(Table1[[#This Row],[נסיעות מדורג]]=1,MAX(D$2:D2255)+1,D2255))</f>
        <v/>
      </c>
    </row>
    <row r="2257" spans="1:4" x14ac:dyDescent="0.2">
      <c r="A2257" s="2" t="s">
        <v>1541</v>
      </c>
      <c r="B2257">
        <v>2256</v>
      </c>
      <c r="D2257" t="str">
        <f>IF(ISBLANK(Table1[[#This Row],[נסיעות מדורג]]),"",IF(Table1[[#This Row],[נסיעות מדורג]]=1,MAX(D$2:D2256)+1,D2256))</f>
        <v/>
      </c>
    </row>
    <row r="2258" spans="1:4" ht="15" thickBot="1" x14ac:dyDescent="0.25">
      <c r="A2258" s="37" t="s">
        <v>1542</v>
      </c>
      <c r="B2258">
        <v>2257</v>
      </c>
      <c r="D2258" t="str">
        <f>IF(ISBLANK(Table1[[#This Row],[נסיעות מדורג]]),"",IF(Table1[[#This Row],[נסיעות מדורג]]=1,MAX(D$2:D2257)+1,D2257))</f>
        <v/>
      </c>
    </row>
    <row r="2259" spans="1:4" ht="15" thickBot="1" x14ac:dyDescent="0.25">
      <c r="A2259" s="36" t="s">
        <v>1504</v>
      </c>
      <c r="B2259">
        <v>2258</v>
      </c>
      <c r="D2259" t="str">
        <f>IF(ISBLANK(Table1[[#This Row],[נסיעות מדורג]]),"",IF(Table1[[#This Row],[נסיעות מדורג]]=1,MAX(D$2:D2258)+1,D2258))</f>
        <v/>
      </c>
    </row>
    <row r="2260" spans="1:4" x14ac:dyDescent="0.2">
      <c r="A2260" s="2" t="s">
        <v>1543</v>
      </c>
      <c r="B2260">
        <v>2259</v>
      </c>
      <c r="D2260" t="str">
        <f>IF(ISBLANK(Table1[[#This Row],[נסיעות מדורג]]),"",IF(Table1[[#This Row],[נסיעות מדורג]]=1,MAX(D$2:D2259)+1,D2259))</f>
        <v/>
      </c>
    </row>
    <row r="2261" spans="1:4" ht="15" thickBot="1" x14ac:dyDescent="0.25">
      <c r="A2261" s="37" t="s">
        <v>1544</v>
      </c>
      <c r="B2261">
        <v>2260</v>
      </c>
      <c r="D2261" t="str">
        <f>IF(ISBLANK(Table1[[#This Row],[נסיעות מדורג]]),"",IF(Table1[[#This Row],[נסיעות מדורג]]=1,MAX(D$2:D2260)+1,D2260))</f>
        <v/>
      </c>
    </row>
    <row r="2262" spans="1:4" ht="15" thickBot="1" x14ac:dyDescent="0.25">
      <c r="A2262" s="36" t="s">
        <v>1504</v>
      </c>
      <c r="B2262">
        <v>2261</v>
      </c>
      <c r="D2262" t="str">
        <f>IF(ISBLANK(Table1[[#This Row],[נסיעות מדורג]]),"",IF(Table1[[#This Row],[נסיעות מדורג]]=1,MAX(D$2:D2261)+1,D2261))</f>
        <v/>
      </c>
    </row>
    <row r="2263" spans="1:4" x14ac:dyDescent="0.2">
      <c r="A2263" s="2" t="s">
        <v>1545</v>
      </c>
      <c r="B2263">
        <v>2262</v>
      </c>
      <c r="D2263" t="str">
        <f>IF(ISBLANK(Table1[[#This Row],[נסיעות מדורג]]),"",IF(Table1[[#This Row],[נסיעות מדורג]]=1,MAX(D$2:D2262)+1,D2262))</f>
        <v/>
      </c>
    </row>
    <row r="2264" spans="1:4" ht="15" thickBot="1" x14ac:dyDescent="0.25">
      <c r="A2264" s="37" t="s">
        <v>1546</v>
      </c>
      <c r="B2264">
        <v>2263</v>
      </c>
      <c r="D2264" t="str">
        <f>IF(ISBLANK(Table1[[#This Row],[נסיעות מדורג]]),"",IF(Table1[[#This Row],[נסיעות מדורג]]=1,MAX(D$2:D2263)+1,D2263))</f>
        <v/>
      </c>
    </row>
    <row r="2265" spans="1:4" ht="15" thickBot="1" x14ac:dyDescent="0.25">
      <c r="A2265" s="36" t="s">
        <v>1504</v>
      </c>
      <c r="B2265">
        <v>2264</v>
      </c>
      <c r="D2265" t="str">
        <f>IF(ISBLANK(Table1[[#This Row],[נסיעות מדורג]]),"",IF(Table1[[#This Row],[נסיעות מדורג]]=1,MAX(D$2:D2264)+1,D2264))</f>
        <v/>
      </c>
    </row>
    <row r="2266" spans="1:4" x14ac:dyDescent="0.2">
      <c r="A2266" s="2" t="s">
        <v>1547</v>
      </c>
      <c r="B2266">
        <v>2265</v>
      </c>
      <c r="D2266" t="str">
        <f>IF(ISBLANK(Table1[[#This Row],[נסיעות מדורג]]),"",IF(Table1[[#This Row],[נסיעות מדורג]]=1,MAX(D$2:D2265)+1,D2265))</f>
        <v/>
      </c>
    </row>
    <row r="2267" spans="1:4" ht="15" thickBot="1" x14ac:dyDescent="0.25">
      <c r="A2267" s="37" t="s">
        <v>1548</v>
      </c>
      <c r="B2267">
        <v>2266</v>
      </c>
      <c r="D2267" t="str">
        <f>IF(ISBLANK(Table1[[#This Row],[נסיעות מדורג]]),"",IF(Table1[[#This Row],[נסיעות מדורג]]=1,MAX(D$2:D2266)+1,D2266))</f>
        <v/>
      </c>
    </row>
    <row r="2268" spans="1:4" ht="15" thickBot="1" x14ac:dyDescent="0.25">
      <c r="A2268" s="36" t="s">
        <v>1504</v>
      </c>
      <c r="B2268">
        <v>2267</v>
      </c>
      <c r="D2268" t="str">
        <f>IF(ISBLANK(Table1[[#This Row],[נסיעות מדורג]]),"",IF(Table1[[#This Row],[נסיעות מדורג]]=1,MAX(D$2:D2267)+1,D2267))</f>
        <v/>
      </c>
    </row>
    <row r="2269" spans="1:4" x14ac:dyDescent="0.2">
      <c r="A2269" s="2" t="s">
        <v>1549</v>
      </c>
      <c r="B2269">
        <v>2268</v>
      </c>
      <c r="D2269" t="str">
        <f>IF(ISBLANK(Table1[[#This Row],[נסיעות מדורג]]),"",IF(Table1[[#This Row],[נסיעות מדורג]]=1,MAX(D$2:D2268)+1,D2268))</f>
        <v/>
      </c>
    </row>
    <row r="2270" spans="1:4" ht="15" thickBot="1" x14ac:dyDescent="0.25">
      <c r="A2270" s="37" t="s">
        <v>1550</v>
      </c>
      <c r="B2270">
        <v>2269</v>
      </c>
      <c r="D2270" t="str">
        <f>IF(ISBLANK(Table1[[#This Row],[נסיעות מדורג]]),"",IF(Table1[[#This Row],[נסיעות מדורג]]=1,MAX(D$2:D2269)+1,D2269))</f>
        <v/>
      </c>
    </row>
    <row r="2271" spans="1:4" ht="15" thickBot="1" x14ac:dyDescent="0.25">
      <c r="A2271" s="36" t="s">
        <v>1504</v>
      </c>
      <c r="B2271">
        <v>2270</v>
      </c>
      <c r="D2271" t="str">
        <f>IF(ISBLANK(Table1[[#This Row],[נסיעות מדורג]]),"",IF(Table1[[#This Row],[נסיעות מדורג]]=1,MAX(D$2:D2270)+1,D2270))</f>
        <v/>
      </c>
    </row>
    <row r="2272" spans="1:4" x14ac:dyDescent="0.2">
      <c r="A2272" s="2" t="s">
        <v>1551</v>
      </c>
      <c r="B2272">
        <v>2271</v>
      </c>
      <c r="D2272" t="str">
        <f>IF(ISBLANK(Table1[[#This Row],[נסיעות מדורג]]),"",IF(Table1[[#This Row],[נסיעות מדורג]]=1,MAX(D$2:D2271)+1,D2271))</f>
        <v/>
      </c>
    </row>
    <row r="2273" spans="1:4" ht="15" thickBot="1" x14ac:dyDescent="0.25">
      <c r="A2273" s="37" t="s">
        <v>1552</v>
      </c>
      <c r="B2273">
        <v>2272</v>
      </c>
      <c r="D2273" t="str">
        <f>IF(ISBLANK(Table1[[#This Row],[נסיעות מדורג]]),"",IF(Table1[[#This Row],[נסיעות מדורג]]=1,MAX(D$2:D2272)+1,D2272))</f>
        <v/>
      </c>
    </row>
    <row r="2274" spans="1:4" ht="15" thickBot="1" x14ac:dyDescent="0.25">
      <c r="A2274" s="36" t="s">
        <v>1504</v>
      </c>
      <c r="B2274">
        <v>2273</v>
      </c>
      <c r="D2274" t="str">
        <f>IF(ISBLANK(Table1[[#This Row],[נסיעות מדורג]]),"",IF(Table1[[#This Row],[נסיעות מדורג]]=1,MAX(D$2:D2273)+1,D2273))</f>
        <v/>
      </c>
    </row>
    <row r="2275" spans="1:4" x14ac:dyDescent="0.2">
      <c r="A2275" s="2" t="s">
        <v>1553</v>
      </c>
      <c r="B2275">
        <v>2274</v>
      </c>
      <c r="D2275" t="str">
        <f>IF(ISBLANK(Table1[[#This Row],[נסיעות מדורג]]),"",IF(Table1[[#This Row],[נסיעות מדורג]]=1,MAX(D$2:D2274)+1,D2274))</f>
        <v/>
      </c>
    </row>
    <row r="2276" spans="1:4" ht="15" thickBot="1" x14ac:dyDescent="0.25">
      <c r="A2276" s="37" t="s">
        <v>1554</v>
      </c>
      <c r="B2276">
        <v>2275</v>
      </c>
      <c r="D2276" t="str">
        <f>IF(ISBLANK(Table1[[#This Row],[נסיעות מדורג]]),"",IF(Table1[[#This Row],[נסיעות מדורג]]=1,MAX(D$2:D2275)+1,D2275))</f>
        <v/>
      </c>
    </row>
    <row r="2277" spans="1:4" ht="15" thickBot="1" x14ac:dyDescent="0.25">
      <c r="A2277" s="36" t="s">
        <v>1504</v>
      </c>
      <c r="B2277">
        <v>2276</v>
      </c>
      <c r="D2277" t="str">
        <f>IF(ISBLANK(Table1[[#This Row],[נסיעות מדורג]]),"",IF(Table1[[#This Row],[נסיעות מדורג]]=1,MAX(D$2:D2276)+1,D2276))</f>
        <v/>
      </c>
    </row>
    <row r="2278" spans="1:4" x14ac:dyDescent="0.2">
      <c r="A2278" s="2" t="s">
        <v>1555</v>
      </c>
      <c r="B2278">
        <v>2277</v>
      </c>
      <c r="D2278" t="str">
        <f>IF(ISBLANK(Table1[[#This Row],[נסיעות מדורג]]),"",IF(Table1[[#This Row],[נסיעות מדורג]]=1,MAX(D$2:D2277)+1,D2277))</f>
        <v/>
      </c>
    </row>
    <row r="2279" spans="1:4" ht="15" thickBot="1" x14ac:dyDescent="0.25">
      <c r="A2279" s="37" t="s">
        <v>1556</v>
      </c>
      <c r="B2279">
        <v>2278</v>
      </c>
      <c r="D2279" t="str">
        <f>IF(ISBLANK(Table1[[#This Row],[נסיעות מדורג]]),"",IF(Table1[[#This Row],[נסיעות מדורג]]=1,MAX(D$2:D2278)+1,D2278))</f>
        <v/>
      </c>
    </row>
    <row r="2280" spans="1:4" ht="15" thickBot="1" x14ac:dyDescent="0.25">
      <c r="A2280" s="38" t="s">
        <v>1557</v>
      </c>
      <c r="B2280">
        <v>2279</v>
      </c>
      <c r="D2280" t="str">
        <f>IF(ISBLANK(Table1[[#This Row],[נסיעות מדורג]]),"",IF(Table1[[#This Row],[נסיעות מדורג]]=1,MAX(D$2:D2279)+1,D2279))</f>
        <v/>
      </c>
    </row>
    <row r="2281" spans="1:4" x14ac:dyDescent="0.2">
      <c r="A2281" s="2" t="s">
        <v>1</v>
      </c>
      <c r="B2281">
        <v>2280</v>
      </c>
      <c r="D2281" t="str">
        <f>IF(ISBLANK(Table1[[#This Row],[נסיעות מדורג]]),"",IF(Table1[[#This Row],[נסיעות מדורג]]=1,MAX(D$2:D2280)+1,D2280))</f>
        <v/>
      </c>
    </row>
    <row r="2282" spans="1:4" ht="15" thickBot="1" x14ac:dyDescent="0.25">
      <c r="A2282" s="3" t="s">
        <v>2</v>
      </c>
      <c r="B2282">
        <v>2281</v>
      </c>
      <c r="D2282" t="str">
        <f>IF(ISBLANK(Table1[[#This Row],[נסיעות מדורג]]),"",IF(Table1[[#This Row],[נסיעות מדורג]]=1,MAX(D$2:D2281)+1,D2281))</f>
        <v/>
      </c>
    </row>
    <row r="2283" spans="1:4" ht="15" thickBot="1" x14ac:dyDescent="0.25">
      <c r="A2283" s="36" t="s">
        <v>1562</v>
      </c>
      <c r="B2283">
        <v>2282</v>
      </c>
      <c r="D2283" t="str">
        <f>IF(ISBLANK(Table1[[#This Row],[נסיעות מדורג]]),"",IF(Table1[[#This Row],[נסיעות מדורג]]=1,MAX(D$2:D2282)+1,D2282))</f>
        <v/>
      </c>
    </row>
    <row r="2284" spans="1:4" x14ac:dyDescent="0.2">
      <c r="A2284" s="2" t="s">
        <v>9</v>
      </c>
      <c r="B2284">
        <v>2283</v>
      </c>
      <c r="C2284">
        <v>1</v>
      </c>
      <c r="D2284">
        <f>IF(ISBLANK(Table1[[#This Row],[נסיעות מדורג]]),"",IF(Table1[[#This Row],[נסיעות מדורג]]=1,MAX(D$2:D2283)+1,D2283))</f>
        <v>80</v>
      </c>
    </row>
    <row r="2285" spans="1:4" x14ac:dyDescent="0.2">
      <c r="A2285" s="46" t="s">
        <v>1563</v>
      </c>
      <c r="B2285">
        <v>2284</v>
      </c>
      <c r="C2285">
        <v>2</v>
      </c>
      <c r="D2285">
        <f>IF(ISBLANK(Table1[[#This Row],[נסיעות מדורג]]),"",IF(Table1[[#This Row],[נסיעות מדורג]]=1,MAX(D$2:D2284)+1,D2284))</f>
        <v>80</v>
      </c>
    </row>
  </sheetData>
  <hyperlinks>
    <hyperlink ref="A3" r:id="rId1" display="http://www.pmo.gov.il/Secretary/GovDecisions/2017/Pages/decr142.aspx"/>
    <hyperlink ref="A6" r:id="rId2" display="http://www.pmo.gov.il/Secretary/GovDecisions/2017/Pages/decr141.aspx"/>
    <hyperlink ref="A9" r:id="rId3" display="http://www.pmo.gov.il/Secretary/GovDecisions/2017/Pages/r140.aspx"/>
    <hyperlink ref="A12" r:id="rId4" display="http://www.pmo.gov.il/Secretary/GovDecisions/2017/Pages/decr139.aspx"/>
    <hyperlink ref="A15" r:id="rId5" display="http://www.pmo.gov.il/Secretary/GovDecisions/2017/Pages/decr138.aspx"/>
    <hyperlink ref="A18" r:id="rId6" display="http://www.pmo.gov.il/Secretary/GovDecisions/2017/Pages/decr137.aspx"/>
    <hyperlink ref="A21" r:id="rId7" display="http://www.pmo.gov.il/Secretary/GovDecisions/2017/Pages/dec3199.aspx"/>
    <hyperlink ref="A24" r:id="rId8" display="http://www.pmo.gov.il/Secretary/GovDecisions/2017/Pages/des3197.aspx"/>
    <hyperlink ref="A27" r:id="rId9" display="http://www.pmo.gov.il/Secretary/GovDecisions/2017/Pages/dec3209.aspx"/>
    <hyperlink ref="A30" r:id="rId10" display="http://www.pmo.gov.il/Secretary/GovDecisions/2017/Pages/de_3205.aspx"/>
    <hyperlink ref="A33" r:id="rId11" display="http://www.pmo.gov.il/Secretary/GovDecisions/2017/Pages/dec_3203.aspx"/>
    <hyperlink ref="A36" r:id="rId12" display="http://www.pmo.gov.il/Secretary/GovDecisions/2017/Pages/dec_3202.aspx"/>
    <hyperlink ref="A39" r:id="rId13" display="http://www.pmo.gov.il/Secretary/GovDecisions/2017/Pages/dec3214.aspx"/>
    <hyperlink ref="A43" r:id="rId14" display="http://www.pmo.gov.il/Secretary/GovDecisions/2017/Pages/dec_3201.aspx"/>
    <hyperlink ref="A46" r:id="rId15" display="http://www.pmo.gov.il/Secretary/GovDecisions/2017/Pages/dec3213.aspx"/>
    <hyperlink ref="A49" r:id="rId16" display="http://www.pmo.gov.il/Secretary/GovDecisions/2017/Pages/dec3212.aspx"/>
    <hyperlink ref="A52" r:id="rId17" display="http://www.pmo.gov.il/Secretary/GovDecisions/2017/Pages/dec3211.aspx"/>
    <hyperlink ref="A55" r:id="rId18" display="http://www.pmo.gov.il/Secretary/GovDecisions/2017/Pages/dec_a3175.aspx"/>
    <hyperlink ref="A58" r:id="rId19" display="http://www.pmo.gov.il/Secretary/GovDecisions/2017/Pages/dec_3174.aspx"/>
    <hyperlink ref="A61" r:id="rId20" display="http://www.pmo.gov.il/Secretary/GovDecisions/2017/Pages/dec_3173.aspx"/>
    <hyperlink ref="A64" r:id="rId21" display="http://www.pmo.gov.il/Secretary/GovDecisions/2017/Pages/dec_3172.aspx"/>
    <hyperlink ref="A67" r:id="rId22" display="http://www.pmo.gov.il/Secretary/GovDecisions/2017/Pages/dec_3171.aspx"/>
    <hyperlink ref="A70" r:id="rId23" display="http://www.pmo.gov.il/Secretary/GovDecisions/2017/Pages/dec3187.aspx"/>
    <hyperlink ref="A73" r:id="rId24" display="http://www.pmo.gov.il/Secretary/GovDecisions/2017/Pages/dec_3170.aspx"/>
    <hyperlink ref="A76" r:id="rId25" display="http://www.pmo.gov.il/Secretary/GovDecisions/2017/Pages/dec3194.aspx"/>
    <hyperlink ref="A79" r:id="rId26" display="http://www.pmo.gov.il/Secretary/GovDecisions/2017/Pages/dec3192.aspx"/>
    <hyperlink ref="A82" r:id="rId27" display="http://www.pmo.gov.il/Secretary/GovDecisions/2017/Pages/dec3191.aspx"/>
    <hyperlink ref="A85" r:id="rId28" display="http://www.pmo.gov.il/Secretary/GovDecisions/2017/Pages/dec3190.aspx"/>
    <hyperlink ref="A88" r:id="rId29" display="http://www.pmo.gov.il/Secretary/GovDecisions/2017/Pages/dec_3169.aspx"/>
    <hyperlink ref="A91" r:id="rId30" display="http://www.pmo.gov.il/Secretary/GovDecisions/2017/Pages/dec_3168.aspx"/>
    <hyperlink ref="A94" r:id="rId31" display="http://www.pmo.gov.il/Secretary/GovDecisions/2017/Pages/dec3189.aspx"/>
    <hyperlink ref="A97" r:id="rId32" display="http://www.pmo.gov.il/Secretary/GovDecisions/2017/Pages/dec_3166.aspx"/>
    <hyperlink ref="A100" r:id="rId33" display="http://www.pmo.gov.il/Secretary/GovDecisions/2017/Pages/drc_3165.aspx"/>
    <hyperlink ref="A103" r:id="rId34" display="http://www.pmo.gov.il/Secretary/GovDecisions/2017/Pages/dec_3164.aspx"/>
    <hyperlink ref="A106" r:id="rId35" display="http://www.pmo.gov.il/Secretary/GovDecisions/2017/Pages/dec3182.aspx"/>
    <hyperlink ref="A109" r:id="rId36" display="http://www.pmo.gov.il/Secretary/GovDecisions/2017/Pages/dec_3161.aspx"/>
    <hyperlink ref="A112" r:id="rId37" display="http://www.pmo.gov.il/Secretary/GovDecisions/2017/Pages/dec3181.aspx"/>
    <hyperlink ref="A115" r:id="rId38" display="http://www.pmo.gov.il/Secretary/GovDecisions/2017/Pages/dec3180.aspx"/>
    <hyperlink ref="A118" r:id="rId39" display="http://www.pmo.gov.il/Secretary/GovDecisions/2017/Pages/dec3179.aspx"/>
    <hyperlink ref="A121" r:id="rId40" display="http://www.pmo.gov.il/Secretary/GovDecisions/2017/Pages/dec_3159.aspx"/>
    <hyperlink ref="A124" r:id="rId41" display="http://www.pmo.gov.il/Secretary/GovDecisions/2017/Pages/dec3178.aspx"/>
    <hyperlink ref="A127" r:id="rId42" display="http://www.pmo.gov.il/Secretary/GovDecisions/2017/Pages/dec3177.aspx"/>
    <hyperlink ref="A130" r:id="rId43" display="http://www.pmo.gov.il/Secretary/GovDecisions/2017/Pages/dec_3148.aspx"/>
    <hyperlink ref="A133" r:id="rId44" display="http://www.pmo.gov.il/Secretary/GovDecisions/2017/Pages/dec_3147.aspx"/>
    <hyperlink ref="A136" r:id="rId45" display="http://www.pmo.gov.il/Secretary/GovDecisions/2017/Pages/dec_3157.aspx"/>
    <hyperlink ref="A139" r:id="rId46" display="http://www.pmo.gov.il/Secretary/GovDecisions/2017/Pages/dec_2554.aspx"/>
    <hyperlink ref="A142" r:id="rId47" display="http://www.pmo.gov.il/Secretary/GovDecisions/2017/Pages/dec3146.aspx"/>
    <hyperlink ref="A145" r:id="rId48" display="http://www.pmo.gov.il/Secretary/GovDecisions/2017/Pages/dec_2553.aspx"/>
    <hyperlink ref="A148" r:id="rId49" display="http://www.pmo.gov.il/Secretary/GovDecisions/2017/Pages/dec3154.aspx"/>
    <hyperlink ref="A151" r:id="rId50" display="http://www.pmo.gov.il/Secretary/GovDecisions/2017/Pages/dec3153.aspx"/>
    <hyperlink ref="A154" r:id="rId51" display="http://www.pmo.gov.il/Secretary/GovDecisions/2017/Pages/dec3152.aspx"/>
    <hyperlink ref="A157" r:id="rId52" display="http://www.pmo.gov.il/Secretary/GovDecisions/2017/Pages/dec3151.aspx"/>
    <hyperlink ref="A160" r:id="rId53" display="http://www.pmo.gov.il/Secretary/GovDecisions/2017/Pages/dec3158.aspx"/>
    <hyperlink ref="A163" r:id="rId54" display="http://www.pmo.gov.il/Secretary/GovDecisions/2017/Pages/decr133.aspx"/>
    <hyperlink ref="A166" r:id="rId55" display="http://www.pmo.gov.il/Secretary/GovDecisions/2017/Pages/decr134.aspx"/>
    <hyperlink ref="A169" r:id="rId56" display="http://www.pmo.gov.il/Secretary/GovDecisions/2017/Pages/decr135.aspx"/>
    <hyperlink ref="A172" r:id="rId57" display="http://www.pmo.gov.il/Secretary/GovDecisions/2017/Pages/decr136.aspx"/>
    <hyperlink ref="A175" r:id="rId58" display="http://www.pmo.gov.il/Secretary/GovDecisions/2017/Pages/dec3131.aspx"/>
    <hyperlink ref="A178" r:id="rId59" display="http://www.pmo.gov.il/Secretary/GovDecisions/2017/Pages/dec_3129.aspx"/>
    <hyperlink ref="A181" r:id="rId60" display="http://www.pmo.gov.il/Secretary/GovDecisions/2017/Pages/dec3130.aspx"/>
    <hyperlink ref="A184" r:id="rId61" display="http://www.pmo.gov.il/Secretary/GovDecisions/2017/Pages/dec3129.aspx"/>
    <hyperlink ref="A187" r:id="rId62" display="http://www.pmo.gov.il/Secretary/GovDecisions/2017/Pages/dec3127.aspx"/>
    <hyperlink ref="A190" r:id="rId63" display="http://www.pmo.gov.il/Secretary/GovDecisions/2017/Pages/dec3126.aspx"/>
    <hyperlink ref="A193" r:id="rId64" display="http://www.pmo.gov.il/Secretary/GovDecisions/2017/Pages/dec3125.aspx"/>
    <hyperlink ref="A196" r:id="rId65" display="http://www.pmo.gov.il/Secretary/GovDecisions/2017/Pages/dec3123.aspx"/>
    <hyperlink ref="A199" r:id="rId66" display="http://www.pmo.gov.il/Secretary/GovDecisions/2017/Pages/des3124.aspx"/>
    <hyperlink ref="A202" r:id="rId67" display="http://www.pmo.gov.il/Secretary/GovDecisions/2017/Pages/dec3122.aspx"/>
    <hyperlink ref="A205" r:id="rId68" display="http://www.pmo.gov.il/Secretary/GovDecisions/2017/Pages/dec3121.aspx"/>
    <hyperlink ref="A208" r:id="rId69" display="http://www.pmo.gov.il/Secretary/GovDecisions/2017/Pages/dec3120.aspx"/>
    <hyperlink ref="A211" r:id="rId70" display="http://www.pmo.gov.il/Secretary/GovDecisions/2017/Pages/dec3119.aspx"/>
    <hyperlink ref="A214" r:id="rId71" display="http://www.pmo.gov.il/Secretary/GovDecisions/2017/Pages/dec3132.aspx"/>
    <hyperlink ref="A217" r:id="rId72" display="http://www.pmo.gov.il/Secretary/GovDecisions/2017/Pages/dec3143.aspx"/>
    <hyperlink ref="A220" r:id="rId73" display="http://www.pmo.gov.il/Secretary/GovDecisions/2017/Pages/dec3142.aspx"/>
    <hyperlink ref="A223" r:id="rId74" display="http://www.pmo.gov.il/Secretary/GovDecisions/2017/Pages/dec3141.aspx"/>
    <hyperlink ref="A226" r:id="rId75" display="http://www.pmo.gov.il/Secretary/GovDecisions/2017/Pages/dec3140.aspx"/>
    <hyperlink ref="A229" r:id="rId76" display="http://www.pmo.gov.il/Secretary/GovDecisions/2017/Pages/dec3139.aspx"/>
    <hyperlink ref="A232" r:id="rId77" display="http://www.pmo.gov.il/Secretary/GovDecisions/2017/Pages/dec3138.aspx"/>
    <hyperlink ref="A235" r:id="rId78" display="http://www.pmo.gov.il/Secretary/GovDecisions/2017/Pages/dec3137.aspx"/>
    <hyperlink ref="A238" r:id="rId79" display="http://www.pmo.gov.il/Secretary/GovDecisions/2017/Pages/dec3136.aspx"/>
    <hyperlink ref="A241" r:id="rId80" display="http://www.pmo.gov.il/Secretary/GovDecisions/2017/Pages/dec3135.aspx"/>
    <hyperlink ref="A244" r:id="rId81" display="http://www.pmo.gov.il/Secretary/GovDecisions/2017/Pages/dec3115a.aspx"/>
    <hyperlink ref="A247" r:id="rId82" display="http://www.pmo.gov.il/Secretary/GovDecisions/2017/Pages/dec_3112.aspx"/>
    <hyperlink ref="A250" r:id="rId83" display="http://www.pmo.gov.il/Secretary/GovDecisions/2017/Pages/dec_3111.aspx"/>
    <hyperlink ref="A253" r:id="rId84" display="http://www.pmo.gov.il/Secretary/GovDecisions/2017/Pages/dec_3118.aspx"/>
    <hyperlink ref="A256" r:id="rId85" display="http://www.pmo.gov.il/Secretary/GovDecisions/2017/Pages/dec_3114.aspx"/>
    <hyperlink ref="A259" r:id="rId86" display="http://www.pmo.gov.il/Secretary/GovDecisions/2017/Pages/dec_3110.aspx"/>
    <hyperlink ref="A262" r:id="rId87" display="http://www.pmo.gov.il/Secretary/GovDecisions/2017/Pages/dec_3109.aspx"/>
    <hyperlink ref="A265" r:id="rId88" display="http://www.pmo.gov.il/Secretary/GovDecisions/2017/Pages/dec3103.aspx"/>
    <hyperlink ref="A268" r:id="rId89" display="http://www.pmo.gov.il/Secretary/GovDecisions/2017/Pages/dec3101.aspx"/>
    <hyperlink ref="A271" r:id="rId90" display="http://www.pmo.gov.il/Secretary/GovDecisions/2017/Pages/dec3100.aspx"/>
    <hyperlink ref="A274" r:id="rId91" display="http://www.pmo.gov.il/Secretary/GovDecisions/2017/Pages/dec3099.aspx"/>
    <hyperlink ref="A277" r:id="rId92" display="http://www.pmo.gov.il/Secretary/GovDecisions/2017/Pages/dec3098.aspx"/>
    <hyperlink ref="A280" r:id="rId93" display="http://www.pmo.gov.il/Secretary/GovDecisions/2017/Pages/dec3090.aspx"/>
    <hyperlink ref="A283" r:id="rId94" display="http://www.pmo.gov.il/Secretary/GovDecisions/2017/Pages/dec3089.aspx"/>
    <hyperlink ref="A286" r:id="rId95" display="http://www.pmo.gov.il/Secretary/GovDecisions/2017/Pages/dec3088.aspx"/>
    <hyperlink ref="A289" r:id="rId96" display="http://www.pmo.gov.il/Secretary/GovDecisions/2017/Pages/dec3084.aspx"/>
    <hyperlink ref="A292" r:id="rId97" display="http://www.pmo.gov.il/Secretary/GovDecisions/2017/Pages/dec3083.aspx"/>
    <hyperlink ref="A295" r:id="rId98" display="http://www.pmo.gov.il/Secretary/GovDecisions/2017/Pages/des3087.aspx"/>
    <hyperlink ref="A298" r:id="rId99" display="http://www.pmo.gov.il/Secretary/GovDecisions/2017/Pages/dec3082.aspx"/>
    <hyperlink ref="A301" r:id="rId100" display="http://www.pmo.gov.il/Secretary/GovDecisions/2017/Pages/dec3081.aspx"/>
    <hyperlink ref="A304" r:id="rId101" display="http://www.pmo.gov.il/Secretary/GovDecisions/2017/Pages/des3080.aspx"/>
    <hyperlink ref="A307" r:id="rId102" display="http://www.pmo.gov.il/Secretary/GovDecisions/2017/Pages/2017_decr130.aspx"/>
    <hyperlink ref="A310" r:id="rId103" display="http://www.pmo.gov.il/Secretary/GovDecisions/2017/Pages/2017_decr129.aspx"/>
    <hyperlink ref="A313" r:id="rId104" display="http://www.pmo.gov.il/Secretary/GovDecisions/2017/Pages/2017_decr128.aspx"/>
    <hyperlink ref="A316" r:id="rId105" display="http://www.pmo.gov.il/Secretary/GovDecisions/2017/Pages/2017_dec3052.aspx"/>
    <hyperlink ref="A319" r:id="rId106" display="http://www.pmo.gov.il/Secretary/GovDecisions/2017/Pages/dec3056.aspx"/>
    <hyperlink ref="A322" r:id="rId107" display="http://www.pmo.gov.il/Secretary/GovDecisions/2017/Pages/dec3055.aspx"/>
    <hyperlink ref="A325" r:id="rId108" display="http://www.pmo.gov.il/Secretary/GovDecisions/2017/Pages/2017_dec3049.aspx"/>
    <hyperlink ref="A328" r:id="rId109" display="http://www.pmo.gov.il/Secretary/GovDecisions/2017/Pages/2017_decr126.aspx"/>
    <hyperlink ref="A331" r:id="rId110" display="http://www.pmo.gov.il/Secretary/GovDecisions/2017/Pages/2017_decr125.aspx"/>
    <hyperlink ref="A334" r:id="rId111" display="http://www.pmo.gov.il/Secretary/GovDecisions/2017/Pages/dec3041.aspx"/>
    <hyperlink ref="A337" r:id="rId112" display="http://www.pmo.gov.il/Secretary/GovDecisions/2017/Pages/dec3037.aspx"/>
    <hyperlink ref="A340" r:id="rId113" display="http://www.pmo.gov.il/Secretary/GovDecisions/2017/Pages/dec3036.aspx"/>
    <hyperlink ref="A343" r:id="rId114" display="http://www.pmo.gov.il/Secretary/GovDecisions/2017/Pages/dec3043.aspx"/>
    <hyperlink ref="A346" r:id="rId115" display="http://www.pmo.gov.il/Secretary/GovDecisions/2017/Pages/dec3038.aspx"/>
    <hyperlink ref="A349" r:id="rId116" display="http://www.pmo.gov.il/Secretary/GovDecisions/2017/Pages/decR122.aspx"/>
    <hyperlink ref="A352" r:id="rId117" display="http://www.pmo.gov.il/Secretary/GovDecisions/2017/Pages/decR123.aspx"/>
    <hyperlink ref="A355" r:id="rId118" display="http://www.pmo.gov.il/Secretary/GovDecisions/2017/Pages/dec3034.aspx"/>
    <hyperlink ref="A358" r:id="rId119" display="http://www.pmo.gov.il/Secretary/GovDecisions/2017/Pages/dec3033.aspx"/>
    <hyperlink ref="A361" r:id="rId120" display="http://www.pmo.gov.il/Secretary/GovDecisions/2017/Pages/dec3032.aspx"/>
    <hyperlink ref="A364" r:id="rId121" display="http://www.pmo.gov.il/Secretary/GovDecisions/2017/Pages/dec3035.aspx"/>
    <hyperlink ref="A367" r:id="rId122" display="http://www.pmo.gov.il/Secretary/GovDecisions/2017/Pages/dec3031.aspx"/>
    <hyperlink ref="A370" r:id="rId123" display="http://www.pmo.gov.il/Secretary/GovDecisions/2017/Pages/dec3029.aspx"/>
    <hyperlink ref="A374" r:id="rId124" display="http://www.pmo.gov.il/Secretary/GovDecisions/2017/Pages/dec3028.aspx"/>
    <hyperlink ref="A377" r:id="rId125" display="http://www.pmo.gov.il/Secretary/GovDecisions/2017/Pages/dec3027.aspx"/>
    <hyperlink ref="A380" r:id="rId126" display="http://www.pmo.gov.il/Secretary/GovDecisions/2017/Pages/dec3026.aspx"/>
    <hyperlink ref="A384" r:id="rId127" display="http://www.pmo.gov.il/Secretary/GovDecisions/2017/Pages/dec3020.aspx"/>
    <hyperlink ref="A387" r:id="rId128" display="http://www.pmo.gov.il/Secretary/GovDecisions/2017/Pages/dec3019.aspx"/>
    <hyperlink ref="A390" r:id="rId129" display="http://www.pmo.gov.il/Secretary/GovDecisions/2017/Pages/dec3007.aspx"/>
    <hyperlink ref="A393" r:id="rId130" display="http://www.pmo.gov.il/Secretary/GovDecisions/2017/Pages/dec3006.aspx"/>
    <hyperlink ref="A396" r:id="rId131" display="http://www.pmo.gov.il/Secretary/GovDecisions/2017/Pages/dec3005.aspx"/>
    <hyperlink ref="A399" r:id="rId132" display="http://www.pmo.gov.il/Secretary/GovDecisions/2017/Pages/dec3004.aspx"/>
    <hyperlink ref="A402" r:id="rId133" display="http://www.pmo.gov.il/Secretary/GovDecisions/2017/Pages/dec3003.aspx"/>
    <hyperlink ref="A405" r:id="rId134" display="http://www.pmo.gov.il/Secretary/GovDecisions/2017/Pages/dec3002.aspx"/>
    <hyperlink ref="A408" r:id="rId135" display="http://www.pmo.gov.il/Secretary/GovDecisions/2017/Pages/dec3001.aspx"/>
    <hyperlink ref="A411" r:id="rId136" display="http://www.pmo.gov.il/Secretary/GovDecisions/2017/Pages/dec3000.aspx"/>
    <hyperlink ref="A414" r:id="rId137" display="http://www.pmo.gov.il/Secretary/GovDecisions/2017/Pages/dec2999.aspx"/>
    <hyperlink ref="A417" r:id="rId138" display="http://www.pmo.gov.il/Secretary/GovDecisions/2017/Pages/dec2998.aspx"/>
    <hyperlink ref="A420" r:id="rId139" display="http://www.pmo.gov.il/Secretary/GovDecisions/2017/Pages/dec2997.aspx"/>
    <hyperlink ref="A423" r:id="rId140" display="http://www.pmo.gov.il/Secretary/GovDecisions/2017/Pages/dec3008.aspx"/>
    <hyperlink ref="A426" r:id="rId141" display="http://www.pmo.gov.il/Secretary/GovDecisions/2017/Pages/dec2996.aspx"/>
    <hyperlink ref="A429" r:id="rId142" display="http://www.pmo.gov.il/Secretary/GovDecisions/2017/Pages/dec2995.aspx"/>
    <hyperlink ref="A432" r:id="rId143" display="http://www.pmo.gov.il/Secretary/GovDecisions/2017/Pages/dec2994.aspx"/>
    <hyperlink ref="A435" r:id="rId144" display="http://www.pmo.gov.il/Secretary/GovDecisions/2017/Pages/dec2993.aspx"/>
    <hyperlink ref="A438" r:id="rId145" display="http://www.pmo.gov.il/Secretary/GovDecisions/2017/Pages/dec2992.aspx"/>
    <hyperlink ref="A441" r:id="rId146" display="http://www.pmo.gov.il/Secretary/GovDecisions/2017/Pages/dec3017.aspx"/>
    <hyperlink ref="A444" r:id="rId147" display="http://www.pmo.gov.il/Secretary/GovDecisions/2017/Pages/dec3016.aspx"/>
    <hyperlink ref="A447" r:id="rId148" display="http://www.pmo.gov.il/Secretary/GovDecisions/2017/Pages/dec3015.aspx"/>
    <hyperlink ref="A450" r:id="rId149" display="http://www.pmo.gov.il/Secretary/GovDecisions/2017/Pages/dec3012.aspx"/>
    <hyperlink ref="A453" r:id="rId150" display="http://www.pmo.gov.il/Secretary/GovDecisions/2017/Pages/dec3011.aspx"/>
    <hyperlink ref="A456" r:id="rId151" display="http://www.pmo.gov.il/Secretary/GovDecisions/2017/Pages/dec2991.aspx"/>
    <hyperlink ref="A460" r:id="rId152" display="http://www.pmo.gov.il/Secretary/GovDecisions/2017/Pages/dec2990.aspx"/>
    <hyperlink ref="A463" r:id="rId153" display="http://www.pmo.gov.il/Secretary/GovDecisions/2017/Pages/dec2989.aspx"/>
    <hyperlink ref="A466" r:id="rId154" display="http://www.pmo.gov.il/Secretary/GovDecisions/2017/Pages/dec2988.aspx"/>
    <hyperlink ref="A469" r:id="rId155" display="http://www.pmo.gov.il/Secretary/GovDecisions/2017/Pages/dec2987.aspx"/>
    <hyperlink ref="A472" r:id="rId156" display="http://www.pmo.gov.il/Secretary/GovDecisions/2017/Pages/dec2986.aspx"/>
    <hyperlink ref="A475" r:id="rId157" display="http://www.pmo.gov.il/Secretary/GovDecisions/2017/Pages/dec2985.aspx"/>
    <hyperlink ref="A478" r:id="rId158" display="http://www.pmo.gov.il/Secretary/GovDecisions/2017/Pages/dec2984.aspx"/>
    <hyperlink ref="A481" r:id="rId159" display="http://www.pmo.gov.il/Secretary/GovDecisions/2017/Pages/dec2983.aspx"/>
    <hyperlink ref="A484" r:id="rId160" display="http://www.pmo.gov.il/Secretary/GovDecisions/2017/Pages/dec2981.aspx"/>
    <hyperlink ref="A487" r:id="rId161" display="http://www.pmo.gov.il/Secretary/GovDecisions/2017/Pages/dex2980.aspx"/>
    <hyperlink ref="A490" r:id="rId162" display="http://www.pmo.gov.il/Secretary/GovDecisions/2017/Pages/dec2982.aspx"/>
    <hyperlink ref="A493" r:id="rId163" display="http://www.pmo.gov.il/Secretary/GovDecisions/2017/Pages/dec2973.aspx"/>
    <hyperlink ref="A496" r:id="rId164" display="http://www.pmo.gov.il/Secretary/GovDecisions/2017/Pages/dec2972.aspx"/>
    <hyperlink ref="A499" r:id="rId165" display="http://www.pmo.gov.il/Secretary/GovDecisions/2017/Pages/dec2967.aspx"/>
    <hyperlink ref="A502" r:id="rId166" display="http://www.pmo.gov.il/Secretary/GovDecisions/2017/Pages/decR124.aspx"/>
    <hyperlink ref="A505" r:id="rId167" display="http://www.pmo.gov.il/Secretary/GovDecisions/2017/Pages/dec2971.aspx"/>
    <hyperlink ref="A508" r:id="rId168" display="http://www.pmo.gov.il/Secretary/GovDecisions/2017/Pages/decR121.aspx"/>
    <hyperlink ref="A511" r:id="rId169" display="http://www.pmo.gov.il/Secretary/GovDecisions/2017/Pages/dec2970.aspx"/>
    <hyperlink ref="A514" r:id="rId170" display="http://www.pmo.gov.il/Secretary/GovDecisions/2017/Pages/dec2969.aspx"/>
    <hyperlink ref="A517" r:id="rId171" display="http://www.pmo.gov.il/Secretary/GovDecisions/2017/Pages/decR120.aspx"/>
    <hyperlink ref="A520" r:id="rId172" display="http://www.pmo.gov.il/Secretary/GovDecisions/2017/Pages/dec2975.aspx"/>
    <hyperlink ref="A523" r:id="rId173" display="http://www.pmo.gov.il/Secretary/GovDecisions/2017/Pages/dec2968.aspx"/>
    <hyperlink ref="A526" r:id="rId174" display="http://www.pmo.gov.il/Secretary/GovDecisions/2017/Pages/decR119.aspx"/>
    <hyperlink ref="A529" r:id="rId175" display="http://www.pmo.gov.il/Secretary/GovDecisions/2017/Pages/dec2974.aspx"/>
    <hyperlink ref="A532" r:id="rId176" display="http://www.pmo.gov.il/Secretary/GovDecisions/2017/Pages/dec2979.aspx"/>
    <hyperlink ref="A535" r:id="rId177" display="http://www.pmo.gov.il/Secretary/GovDecisions/2017/Pages/dec2915.aspx"/>
    <hyperlink ref="A538" r:id="rId178" display="http://www.pmo.gov.il/Secretary/GovDecisions/2017/Pages/dec2914.aspx"/>
    <hyperlink ref="A541" r:id="rId179" display="http://www.pmo.gov.il/Secretary/GovDecisions/2017/Pages/dec2913.aspx"/>
    <hyperlink ref="A544" r:id="rId180" display="http://www.pmo.gov.il/Secretary/GovDecisions/2017/Pages/dec2912.aspx"/>
    <hyperlink ref="A547" r:id="rId181" display="http://www.pmo.gov.il/Secretary/GovDecisions/2017/Pages/dec2955.aspx"/>
    <hyperlink ref="A550" r:id="rId182" display="http://www.pmo.gov.il/Secretary/GovDecisions/2017/Pages/dec2961.aspx"/>
    <hyperlink ref="A553" r:id="rId183" display="http://www.pmo.gov.il/Secretary/GovDecisions/2017/Pages/dec2960.aspx"/>
    <hyperlink ref="A556" r:id="rId184" display="http://www.pmo.gov.il/Secretary/GovDecisions/2017/Pages/dec2959.aspx"/>
    <hyperlink ref="A559" r:id="rId185" display="http://www.pmo.gov.il/Secretary/GovDecisions/2017/Pages/dec2948.aspx"/>
    <hyperlink ref="A562" r:id="rId186" display="http://www.pmo.gov.il/Secretary/GovDecisions/2017/Pages/dec2947.aspx"/>
    <hyperlink ref="A565" r:id="rId187" display="http://www.pmo.gov.il/Secretary/GovDecisions/2017/Pages/dec2946.aspx"/>
    <hyperlink ref="A568" r:id="rId188" display="http://www.pmo.gov.il/Secretary/GovDecisions/2017/Pages/dec2945.aspx"/>
    <hyperlink ref="A571" r:id="rId189" display="http://www.pmo.gov.il/Secretary/GovDecisions/2017/Pages/dec2944.aspx"/>
    <hyperlink ref="A574" r:id="rId190" display="http://www.pmo.gov.il/Secretary/GovDecisions/2017/Pages/dec2943.aspx"/>
    <hyperlink ref="A577" r:id="rId191" display="http://www.pmo.gov.il/Secretary/GovDecisions/2017/Pages/dec2942.aspx"/>
    <hyperlink ref="A580" r:id="rId192" display="http://www.pmo.gov.il/Secretary/GovDecisions/2017/Pages/dec2941.aspx"/>
    <hyperlink ref="A583" r:id="rId193" display="http://www.pmo.gov.il/Secretary/GovDecisions/2017/Pages/dec2940.aspx"/>
    <hyperlink ref="A586" r:id="rId194" display="http://www.pmo.gov.il/Secretary/GovDecisions/2017/Pages/dec2939.aspx"/>
    <hyperlink ref="A589" r:id="rId195" display="http://www.pmo.gov.il/Secretary/GovDecisions/2017/Pages/dec2938.aspx"/>
    <hyperlink ref="A592" r:id="rId196" display="http://www.pmo.gov.il/Secretary/GovDecisions/2017/Pages/dec2937.aspx"/>
    <hyperlink ref="A595" r:id="rId197" display="http://www.pmo.gov.il/Secretary/GovDecisions/2017/Pages/dec2936.aspx"/>
    <hyperlink ref="A598" r:id="rId198" display="http://www.pmo.gov.il/Secretary/GovDecisions/2017/Pages/dec2935.aspx"/>
    <hyperlink ref="A601" r:id="rId199" display="http://www.pmo.gov.il/Secretary/GovDecisions/2017/Pages/dec2934.aspx"/>
    <hyperlink ref="A604" r:id="rId200" display="http://www.pmo.gov.il/Secretary/GovDecisions/2017/Pages/dec2933.aspx"/>
    <hyperlink ref="A607" r:id="rId201" display="http://www.pmo.gov.il/Secretary/GovDecisions/2017/Pages/dec2932.aspx"/>
    <hyperlink ref="A610" r:id="rId202" display="http://www.pmo.gov.il/Secretary/GovDecisions/2017/Pages/dec2931.aspx"/>
    <hyperlink ref="A613" r:id="rId203" display="http://www.pmo.gov.il/Secretary/GovDecisions/2017/Pages/dec2930.aspx"/>
    <hyperlink ref="A616" r:id="rId204" display="http://www.pmo.gov.il/Secretary/GovDecisions/2017/Pages/dec2929.aspx"/>
    <hyperlink ref="A619" r:id="rId205" display="http://www.pmo.gov.il/Secretary/GovDecisions/2017/Pages/dec2928.aspx"/>
    <hyperlink ref="A622" r:id="rId206" display="http://www.pmo.gov.il/Secretary/GovDecisions/2017/Pages/dec2927.aspx"/>
    <hyperlink ref="A625" r:id="rId207" display="http://www.pmo.gov.il/Secretary/GovDecisions/2017/Pages/dec2926.aspx"/>
    <hyperlink ref="A628" r:id="rId208" display="http://www.pmo.gov.il/Secretary/GovDecisions/2017/Pages/dec2925.aspx"/>
    <hyperlink ref="A631" r:id="rId209" display="http://www.pmo.gov.il/Secretary/GovDecisions/2017/Pages/dec2924.aspx"/>
    <hyperlink ref="A634" r:id="rId210" display="http://www.pmo.gov.il/Secretary/GovDecisions/2017/Pages/dec2923.aspx"/>
    <hyperlink ref="A637" r:id="rId211" display="http://www.pmo.gov.il/Secretary/GovDecisions/2017/Pages/dec2922.aspx"/>
    <hyperlink ref="A640" r:id="rId212" display="http://www.pmo.gov.il/Secretary/GovDecisions/2017/Pages/dec2921.aspx"/>
    <hyperlink ref="A643" r:id="rId213" display="http://www.pmo.gov.il/Secretary/GovDecisions/2017/Pages/dec2920.aspx"/>
    <hyperlink ref="A646" r:id="rId214" display="http://www.pmo.gov.il/Secretary/GovDecisions/2017/Pages/dec2919.aspx"/>
    <hyperlink ref="A649" r:id="rId215" display="http://www.pmo.gov.il/Secretary/GovDecisions/2017/Pages/dec2918.aspx"/>
    <hyperlink ref="A652" r:id="rId216" display="http://www.pmo.gov.il/Secretary/GovDecisions/2017/Pages/dec2917.aspx"/>
    <hyperlink ref="A655" r:id="rId217" display="http://www.pmo.gov.il/Secretary/GovDecisions/2017/Pages/dec2916.aspx"/>
    <hyperlink ref="A658" r:id="rId218" display="http://www.pmo.gov.il/Secretary/GovDecisions/2017/Pages/dec2953.aspx"/>
    <hyperlink ref="A661" r:id="rId219" display="http://www.pmo.gov.il/Secretary/GovDecisions/2017/Pages/dec2901.aspx"/>
    <hyperlink ref="A664" r:id="rId220" display="http://www.pmo.gov.il/Secretary/GovDecisions/2017/Pages/dec2900.aspx"/>
    <hyperlink ref="A667" r:id="rId221" display="http://www.pmo.gov.il/Secretary/GovDecisions/2017/Pages/dec2899.aspx"/>
    <hyperlink ref="A670" r:id="rId222" display="http://www.pmo.gov.il/Secretary/GovDecisions/2017/Pages/dec2898.aspx"/>
    <hyperlink ref="A673" r:id="rId223" display="http://www.pmo.gov.il/Secretary/GovDecisions/2017/Pages/dec2897.aspx"/>
    <hyperlink ref="A676" r:id="rId224" display="http://www.pmo.gov.il/Secretary/GovDecisions/2017/Pages/dec2896.aspx"/>
    <hyperlink ref="A679" r:id="rId225" display="http://www.pmo.gov.il/Secretary/GovDecisions/2017/Pages/dec2887.aspx"/>
    <hyperlink ref="A682" r:id="rId226" display="http://www.pmo.gov.il/Secretary/GovDecisions/2017/Pages/dec2894.aspx"/>
    <hyperlink ref="A685" r:id="rId227" display="http://www.pmo.gov.il/Secretary/GovDecisions/2017/Pages/des2886.aspx"/>
    <hyperlink ref="A688" r:id="rId228" display="http://www.pmo.gov.il/Secretary/GovDecisions/2017/Pages/dec2885.aspx"/>
    <hyperlink ref="A691" r:id="rId229" display="http://www.pmo.gov.il/Secretary/GovDecisions/2017/Pages/dec2893.aspx"/>
    <hyperlink ref="A694" r:id="rId230" display="http://www.pmo.gov.il/Secretary/GovDecisions/2017/Pages/dec2884.aspx"/>
    <hyperlink ref="A697" r:id="rId231" display="http://www.pmo.gov.il/Secretary/GovDecisions/2017/Pages/dec2892.aspx"/>
    <hyperlink ref="A700" r:id="rId232" display="http://www.pmo.gov.il/Secretary/GovDecisions/2017/Pages/dec2911.aspx"/>
    <hyperlink ref="A703" r:id="rId233" display="http://www.pmo.gov.il/Secretary/GovDecisions/2017/Pages/dec2891.aspx"/>
    <hyperlink ref="A706" r:id="rId234" display="http://www.pmo.gov.il/Secretary/GovDecisions/2017/Pages/dec2890.aspx"/>
    <hyperlink ref="A709" r:id="rId235" display="http://www.pmo.gov.il/Secretary/GovDecisions/2017/Pages/dec2908.aspx"/>
    <hyperlink ref="A712" r:id="rId236" display="http://www.pmo.gov.il/Secretary/GovDecisions/2017/Pages/dec2889.aspx"/>
    <hyperlink ref="A715" r:id="rId237" display="http://www.pmo.gov.il/Secretary/GovDecisions/2017/Pages/dec2888.aspx"/>
    <hyperlink ref="A718" r:id="rId238" display="http://www.pmo.gov.il/Secretary/GovDecisions/2017/Pages/dec2858.aspx"/>
    <hyperlink ref="A721" r:id="rId239" display="http://www.pmo.gov.il/Secretary/GovDecisions/2017/Pages/dec2866.aspx"/>
    <hyperlink ref="A724" r:id="rId240" display="http://www.pmo.gov.il/Secretary/GovDecisions/2017/Pages/dec2864.aspx"/>
    <hyperlink ref="A727" r:id="rId241" display="http://www.pmo.gov.il/Secretary/GovDecisions/2017/Pages/dec2867.aspx"/>
    <hyperlink ref="A730" r:id="rId242" display="http://www.pmo.gov.il/Secretary/GovDecisions/2017/Pages/dec2863.aspx"/>
    <hyperlink ref="A733" r:id="rId243" display="http://www.pmo.gov.il/Secretary/GovDecisions/2017/Pages/dec2862.aspx"/>
    <hyperlink ref="A736" r:id="rId244" display="http://www.pmo.gov.il/Secretary/GovDecisions/2017/Pages/des2874.aspx"/>
    <hyperlink ref="A739" r:id="rId245" display="http://www.pmo.gov.il/Secretary/GovDecisions/2017/Pages/dec2868.aspx"/>
    <hyperlink ref="A742" r:id="rId246" display="http://www.pmo.gov.il/Secretary/GovDecisions/2017/Pages/des2873.aspx"/>
    <hyperlink ref="A745" r:id="rId247" display="http://www.pmo.gov.il/Secretary/GovDecisions/2017/Pages/dec2861.aspx"/>
    <hyperlink ref="A748" r:id="rId248" display="http://www.pmo.gov.il/Secretary/GovDecisions/2017/Pages/dec2856.aspx"/>
    <hyperlink ref="A751" r:id="rId249" display="http://www.pmo.gov.il/Secretary/GovDecisions/2017/Pages/dec2880.aspx"/>
    <hyperlink ref="A754" r:id="rId250" display="http://www.pmo.gov.il/Secretary/GovDecisions/2017/Pages/dec2860.aspx"/>
    <hyperlink ref="A757" r:id="rId251" display="http://www.pmo.gov.il/Secretary/GovDecisions/2017/Pages/dec2859.aspx"/>
    <hyperlink ref="A760" r:id="rId252" display="http://www.pmo.gov.il/Secretary/GovDecisions/2017/Pages/dec2879.aspx"/>
    <hyperlink ref="A763" r:id="rId253" display="http://www.pmo.gov.il/Secretary/GovDecisions/2017/Pages/dec2855.aspx"/>
    <hyperlink ref="A766" r:id="rId254" display="http://www.pmo.gov.il/Secretary/GovDecisions/2017/Pages/dec2854.aspx"/>
    <hyperlink ref="A769" r:id="rId255" display="http://www.pmo.gov.il/Secretary/GovDecisions/2017/Pages/dec2857.aspx"/>
    <hyperlink ref="A772" r:id="rId256" display="http://www.pmo.gov.il/Secretary/GovDecisions/2017/Pages/dec2878.aspx"/>
    <hyperlink ref="A775" r:id="rId257" display="http://www.pmo.gov.il/Secretary/GovDecisions/2017/Pages/dec2844.aspx"/>
    <hyperlink ref="A778" r:id="rId258" display="http://www.pmo.gov.il/Secretary/GovDecisions/2017/Pages/dec2843.aspx"/>
    <hyperlink ref="A781" r:id="rId259" display="http://www.pmo.gov.il/Secretary/GovDecisions/2017/Pages/dec2842.aspx"/>
    <hyperlink ref="A784" r:id="rId260" display="http://www.pmo.gov.il/Secretary/GovDecisions/2017/Pages/dec2845.aspx"/>
    <hyperlink ref="A787" r:id="rId261" display="http://www.pmo.gov.il/Secretary/GovDecisions/2017/Pages/dec2841.aspx"/>
    <hyperlink ref="A790" r:id="rId262" display="http://www.pmo.gov.il/Secretary/GovDecisions/2017/Pages/dec2846.aspx"/>
    <hyperlink ref="A793" r:id="rId263" display="http://www.pmo.gov.il/Secretary/GovDecisions/2017/Pages/dec2840.aspx"/>
    <hyperlink ref="A796" r:id="rId264" display="http://www.pmo.gov.il/Secretary/GovDecisions/2017/Pages/dec2839.aspx"/>
    <hyperlink ref="A799" r:id="rId265" display="http://www.pmo.gov.il/Secretary/GovDecisions/2017/Pages/dec2838.aspx"/>
    <hyperlink ref="A802" r:id="rId266" display="http://www.pmo.gov.il/Secretary/GovDecisions/2017/Pages/dec2837.aspx"/>
    <hyperlink ref="A805" r:id="rId267" display="http://www.pmo.gov.il/Secretary/GovDecisions/2017/Pages/dec2853.aspx"/>
    <hyperlink ref="A808" r:id="rId268" display="http://www.pmo.gov.il/Secretary/GovDecisions/2017/Pages/dec2814.aspx"/>
    <hyperlink ref="A811" r:id="rId269" display="http://www.pmo.gov.il/Secretary/GovDecisions/2017/Pages/dec2815.aspx"/>
    <hyperlink ref="A814" r:id="rId270" display="http://www.pmo.gov.il/Secretary/GovDecisions/2017/Pages/dec2813.aspx"/>
    <hyperlink ref="A817" r:id="rId271" display="http://www.pmo.gov.il/Secretary/GovDecisions/2017/Pages/dec130717.aspx"/>
    <hyperlink ref="A820" r:id="rId272" display="http://www.pmo.gov.il/Secretary/GovDecisions/2017/Pages/des2827.aspx"/>
    <hyperlink ref="A823" r:id="rId273" display="http://www.pmo.gov.il/Secretary/GovDecisions/2017/Pages/dec2816.aspx"/>
    <hyperlink ref="A826" r:id="rId274" display="http://www.pmo.gov.il/Secretary/GovDecisions/2017/Pages/des2826.aspx"/>
    <hyperlink ref="A829" r:id="rId275" display="http://www.pmo.gov.il/Secretary/GovDecisions/2017/Pages/dec2811.aspx"/>
    <hyperlink ref="A832" r:id="rId276" display="http://www.pmo.gov.il/Secretary/GovDecisions/2017/Pages/decR118.aspx"/>
    <hyperlink ref="A835" r:id="rId277" display="http://www.pmo.gov.il/Secretary/GovDecisions/2017/Pages/des2825.aspx"/>
    <hyperlink ref="A838" r:id="rId278" display="http://www.pmo.gov.il/Secretary/GovDecisions/2017/Pages/dec2810.aspx"/>
    <hyperlink ref="A841" r:id="rId279" display="http://www.pmo.gov.il/Secretary/GovDecisions/2017/Pages/decR117.aspx"/>
    <hyperlink ref="A844" r:id="rId280" display="http://www.pmo.gov.il/Secretary/GovDecisions/2017/Pages/des2824.aspx"/>
    <hyperlink ref="A847" r:id="rId281" display="http://www.pmo.gov.il/Secretary/GovDecisions/2017/Pages/dec2820.aspx"/>
    <hyperlink ref="A850" r:id="rId282" display="http://www.pmo.gov.il/Secretary/GovDecisions/2017/Pages/decR116.aspx"/>
    <hyperlink ref="A853" r:id="rId283" display="http://www.pmo.gov.il/Secretary/GovDecisions/2017/Pages/des2823.aspx"/>
    <hyperlink ref="A856" r:id="rId284" display="http://www.pmo.gov.il/Secretary/GovDecisions/2017/Pages/dec2797.aspx"/>
    <hyperlink ref="A859" r:id="rId285" display="http://www.pmo.gov.il/Secretary/GovDecisions/2017/Pages/dec2796.aspx"/>
    <hyperlink ref="A862" r:id="rId286" display="http://www.pmo.gov.il/Secretary/GovDecisions/2017/Pages/dec2795.aspx"/>
    <hyperlink ref="A865" r:id="rId287" display="http://www.pmo.gov.il/Secretary/GovDecisions/2017/Pages/dec2794.aspx"/>
    <hyperlink ref="A868" r:id="rId288" display="http://www.pmo.gov.il/Secretary/GovDecisions/2017/Pages/dec2793.aspx"/>
    <hyperlink ref="A871" r:id="rId289" display="http://www.pmo.gov.il/Secretary/GovDecisions/2017/Pages/dec2792.aspx"/>
    <hyperlink ref="A874" r:id="rId290" display="http://www.pmo.gov.il/Secretary/GovDecisions/2017/Pages/dec2791.aspx"/>
    <hyperlink ref="A877" r:id="rId291" display="http://www.pmo.gov.il/Secretary/GovDecisions/2017/Pages/dec2790.aspx"/>
    <hyperlink ref="A880" r:id="rId292" display="http://www.pmo.gov.il/Secretary/GovDecisions/2017/Pages/dec2789.aspx"/>
    <hyperlink ref="A883" r:id="rId293" display="http://www.pmo.gov.il/Secretary/GovDecisions/2017/Pages/dec2804.aspx"/>
    <hyperlink ref="A886" r:id="rId294" display="http://www.pmo.gov.il/Secretary/GovDecisions/2017/Pages/dec2803.aspx"/>
    <hyperlink ref="A889" r:id="rId295" display="http://www.pmo.gov.il/Secretary/GovDecisions/2017/Pages/dec2802.aspx"/>
    <hyperlink ref="A892" r:id="rId296" display="http://www.pmo.gov.il/Secretary/GovDecisions/2017/Pages/dec2788.aspx"/>
    <hyperlink ref="A895" r:id="rId297" display="http://www.pmo.gov.il/Secretary/GovDecisions/2017/Pages/dec2787.aspx"/>
    <hyperlink ref="A898" r:id="rId298" display="http://www.pmo.gov.il/Secretary/GovDecisions/2017/Pages/dec2807.aspx"/>
    <hyperlink ref="A901" r:id="rId299" display="http://www.pmo.gov.il/Secretary/GovDecisions/2017/Pages/des2768.aspx"/>
    <hyperlink ref="A904" r:id="rId300" display="http://www.pmo.gov.il/Secretary/GovDecisions/2017/Pages/des2767.aspx"/>
    <hyperlink ref="A907" r:id="rId301" display="http://www.pmo.gov.il/Secretary/GovDecisions/2017/Pages/des2766.aspx"/>
    <hyperlink ref="A910" r:id="rId302" display="http://www.pmo.gov.il/Secretary/GovDecisions/2017/Pages/des2764.aspx"/>
    <hyperlink ref="A913" r:id="rId303" display="http://www.pmo.gov.il/Secretary/GovDecisions/2017/Pages/des2763.aspx"/>
    <hyperlink ref="A916" r:id="rId304" display="http://www.pmo.gov.il/Secretary/GovDecisions/2017/Pages/decR113.aspx"/>
    <hyperlink ref="A919" r:id="rId305" display="http://www.pmo.gov.il/Secretary/GovDecisions/2017/Pages/des2762.aspx"/>
    <hyperlink ref="A922" r:id="rId306" display="http://www.pmo.gov.il/Secretary/GovDecisions/2017/Pages/decR111.aspx"/>
    <hyperlink ref="A925" r:id="rId307" display="http://www.pmo.gov.il/Secretary/GovDecisions/2017/Pages/des2761.aspx"/>
    <hyperlink ref="A928" r:id="rId308" display="http://www.pmo.gov.il/Secretary/GovDecisions/2017/Pages/decR114.aspx"/>
    <hyperlink ref="A931" r:id="rId309" display="http://www.pmo.gov.il/Secretary/GovDecisions/2017/Pages/decR112.aspx"/>
    <hyperlink ref="A934" r:id="rId310" display="http://www.pmo.gov.il/Secretary/GovDecisions/2017/Pages/dec2785.aspx"/>
    <hyperlink ref="A937" r:id="rId311" display="http://www.pmo.gov.il/Secretary/GovDecisions/2017/Pages/decR115.aspx"/>
    <hyperlink ref="A940" r:id="rId312" display="http://www.pmo.gov.il/Secretary/GovDecisions/2017/Pages/des2760.aspx"/>
    <hyperlink ref="A943" r:id="rId313" display="http://www.pmo.gov.il/Secretary/GovDecisions/2017/Pages/des2775.aspx"/>
    <hyperlink ref="A946" r:id="rId314" display="http://www.pmo.gov.il/Secretary/GovDecisions/2017/Pages/des2774.aspx"/>
    <hyperlink ref="A949" r:id="rId315" display="http://www.pmo.gov.il/Secretary/GovDecisions/2017/Pages/des2773.aspx"/>
    <hyperlink ref="A952" r:id="rId316" display="http://www.pmo.gov.il/Secretary/GovDecisions/2017/Pages/des2772.aspx"/>
    <hyperlink ref="A955" r:id="rId317" display="http://www.pmo.gov.il/Secretary/GovDecisions/2017/Pages/dec2783.aspx"/>
    <hyperlink ref="A958" r:id="rId318" display="http://www.pmo.gov.il/Secretary/GovDecisions/2017/Pages/des2771.aspx"/>
    <hyperlink ref="A961" r:id="rId319" display="http://www.pmo.gov.il/Secretary/GovDecisions/2017/Pages/dec2781.aspx"/>
    <hyperlink ref="A964" r:id="rId320" display="http://www.pmo.gov.il/Secretary/GovDecisions/2017/Pages/dec2780.aspx"/>
    <hyperlink ref="A967" r:id="rId321" display="http://www.pmo.gov.il/Secretary/GovDecisions/2017/Pages/des2770.aspx"/>
    <hyperlink ref="A970" r:id="rId322" display="http://www.pmo.gov.il/Secretary/GovDecisions/2017/Pages/des2769.aspx"/>
    <hyperlink ref="A973" r:id="rId323" display="http://www.pmo.gov.il/Secretary/GovDecisions/2017/Pages/dec2779.aspx"/>
    <hyperlink ref="A977" r:id="rId324" display="http://www.pmo.gov.il/Secretary/GovDecisions/2017/Pages/des2776.aspx"/>
    <hyperlink ref="A980" r:id="rId325" display="http://www.pmo.gov.il/Secretary/GovDecisions/2017/Pages/dec2759.aspx"/>
    <hyperlink ref="A983" r:id="rId326" display="http://www.pmo.gov.il/Secretary/GovDecisions/2017/Pages/dec2758.aspx"/>
    <hyperlink ref="A986" r:id="rId327" display="http://www.pmo.gov.il/Secretary/GovDecisions/2017/Pages/dec2777.aspx"/>
    <hyperlink ref="A989" r:id="rId328" display="http://www.pmo.gov.il/Secretary/GovDecisions/2017/Pages/dec2786.aspx"/>
    <hyperlink ref="A992" r:id="rId329" display="http://www.pmo.gov.il/Secretary/GovDecisions/2017/Pages/des2755.aspx"/>
    <hyperlink ref="A995" r:id="rId330" display="http://www.pmo.gov.il/Secretary/GovDecisions/2017/Pages/des2754.aspx"/>
    <hyperlink ref="A998" r:id="rId331" display="http://www.pmo.gov.il/Secretary/GovDecisions/2017/Pages/des2753.aspx"/>
    <hyperlink ref="A1001" r:id="rId332" display="http://www.pmo.gov.il/Secretary/GovDecisions/2017/Pages/des2752.aspx"/>
    <hyperlink ref="A1004" r:id="rId333" display="http://www.pmo.gov.il/Secretary/GovDecisions/2017/Pages/des2751.aspx"/>
    <hyperlink ref="A1007" r:id="rId334" display="http://www.pmo.gov.il/Secretary/GovDecisions/2017/Pages/des2750.aspx"/>
    <hyperlink ref="A1010" r:id="rId335" display="http://www.pmo.gov.il/Secretary/GovDecisions/2017/Pages/des2748.aspx"/>
    <hyperlink ref="A1013" r:id="rId336" display="http://www.pmo.gov.il/Secretary/GovDecisions/2017/Pages/des2747.aspx"/>
    <hyperlink ref="A1017" r:id="rId337" display="http://www.pmo.gov.il/Secretary/GovDecisions/2017/Pages/dec2743.aspx"/>
    <hyperlink ref="A1020" r:id="rId338" display="http://www.pmo.gov.il/Secretary/GovDecisions/2017/Pages/dec2724.aspx"/>
    <hyperlink ref="A1023" r:id="rId339" display="http://www.pmo.gov.il/Secretary/GovDecisions/2017/Pages/dec2725.aspx"/>
    <hyperlink ref="A1026" r:id="rId340" display="http://www.pmo.gov.il/Secretary/GovDecisions/2017/Pages/dec2723.aspx"/>
    <hyperlink ref="A1029" r:id="rId341" display="http://www.pmo.gov.il/Secretary/GovDecisions/2017/Pages/dec2726.aspx"/>
    <hyperlink ref="A1032" r:id="rId342" display="http://www.pmo.gov.il/Secretary/GovDecisions/2017/Pages/dec2722.aspx"/>
    <hyperlink ref="A1035" r:id="rId343" display="http://www.pmo.gov.il/Secretary/GovDecisions/2017/Pages/dec2729.aspx"/>
    <hyperlink ref="A1038" r:id="rId344" display="http://www.pmo.gov.il/Secretary/GovDecisions/2017/Pages/dec2721.aspx"/>
    <hyperlink ref="A1041" r:id="rId345" display="http://www.pmo.gov.il/Secretary/GovDecisions/2017/Pages/dec2734.aspx"/>
    <hyperlink ref="A1044" r:id="rId346" display="http://www.pmo.gov.il/Secretary/GovDecisions/2017/Pages/dec2720.aspx"/>
    <hyperlink ref="A1047" r:id="rId347" display="http://www.pmo.gov.il/Secretary/GovDecisions/2017/Pages/dec2733.aspx"/>
    <hyperlink ref="A1050" r:id="rId348" display="http://www.pmo.gov.il/Secretary/GovDecisions/2017/Pages/dec2718.aspx"/>
    <hyperlink ref="A1053" r:id="rId349" display="http://www.pmo.gov.il/Secretary/GovDecisions/2017/Pages/dec2732.aspx"/>
    <hyperlink ref="A1056" r:id="rId350" display="http://www.pmo.gov.il/Secretary/GovDecisions/2017/Pages/dec2731.aspx"/>
    <hyperlink ref="A1059" r:id="rId351" display="http://www.pmo.gov.il/Secretary/GovDecisions/2017/Pages/dec2737.aspx"/>
    <hyperlink ref="A1062" r:id="rId352" display="http://www.pmo.gov.il/Secretary/GovDecisions/2017/Pages/dec2742.aspx"/>
    <hyperlink ref="A1065" r:id="rId353" display="http://www.pmo.gov.il/Secretary/GovDecisions/2017/Pages/dec2736.aspx"/>
    <hyperlink ref="A1068" r:id="rId354" display="http://www.pmo.gov.il/Secretary/GovDecisions/2017/Pages/dec2717.aspx"/>
    <hyperlink ref="A1071" r:id="rId355" display="http://www.pmo.gov.il/Secretary/GovDecisions/2017/Pages/dec2715.aspx"/>
    <hyperlink ref="A1074" r:id="rId356" display="http://www.pmo.gov.il/Secretary/GovDecisions/2017/Pages/dec2713.aspx"/>
    <hyperlink ref="A1077" r:id="rId357" display="http://www.pmo.gov.il/Secretary/GovDecisions/2017/Pages/dec2709.aspx"/>
    <hyperlink ref="A1080" r:id="rId358" display="http://www.pmo.gov.il/Secretary/GovDecisions/2017/Pages/dec2708.aspx"/>
    <hyperlink ref="A1083" r:id="rId359" display="http://www.pmo.gov.il/Secretary/GovDecisions/2017/Pages/dec2714.aspx"/>
    <hyperlink ref="A1086" r:id="rId360" display="http://www.pmo.gov.il/Secretary/GovDecisions/2017/Pages/dec2699.aspx"/>
    <hyperlink ref="A1089" r:id="rId361" display="http://www.pmo.gov.il/Secretary/GovDecisions/2017/Pages/dec2707.aspx"/>
    <hyperlink ref="A1092" r:id="rId362" display="http://www.pmo.gov.il/Secretary/GovDecisions/2017/Pages/dec2698.aspx"/>
    <hyperlink ref="A1095" r:id="rId363" display="http://www.pmo.gov.il/Secretary/GovDecisions/2017/Pages/dec2706.aspx"/>
    <hyperlink ref="A1098" r:id="rId364" display="http://www.pmo.gov.il/Secretary/GovDecisions/2017/Pages/dec2697.aspx"/>
    <hyperlink ref="A1101" r:id="rId365" display="http://www.pmo.gov.il/Secretary/GovDecisions/2017/Pages/dec2705.aspx"/>
    <hyperlink ref="A1104" r:id="rId366" display="http://www.pmo.gov.il/Secretary/GovDecisions/2017/Pages/dec2696.aspx"/>
    <hyperlink ref="A1107" r:id="rId367" display="http://www.pmo.gov.il/Secretary/GovDecisions/2017/Pages/dec2704.aspx"/>
    <hyperlink ref="A1110" r:id="rId368" display="http://www.pmo.gov.il/Secretary/GovDecisions/2017/Pages/dec2695.aspx"/>
    <hyperlink ref="A1113" r:id="rId369" display="http://www.pmo.gov.il/Secretary/GovDecisions/2017/Pages/dec2694.aspx"/>
    <hyperlink ref="A1116" r:id="rId370" display="http://www.pmo.gov.il/Secretary/GovDecisions/2017/Pages/dec2703.aspx"/>
    <hyperlink ref="A1119" r:id="rId371" display="http://www.pmo.gov.il/Secretary/GovDecisions/2017/Pages/dec2693.aspx"/>
    <hyperlink ref="A1122" r:id="rId372" display="http://www.pmo.gov.il/Secretary/GovDecisions/2017/Pages/dec2702.aspx"/>
    <hyperlink ref="A1125" r:id="rId373" display="http://www.pmo.gov.il/Secretary/GovDecisions/2017/Pages/dec2716.aspx"/>
    <hyperlink ref="A1128" r:id="rId374" display="http://www.pmo.gov.il/Secretary/GovDecisions/2017/Pages/sec2692.aspx"/>
    <hyperlink ref="A1131" r:id="rId375" display="http://www.pmo.gov.il/Secretary/GovDecisions/2017/Pages/dec2701.aspx"/>
    <hyperlink ref="A1134" r:id="rId376" display="http://www.pmo.gov.il/Secretary/GovDecisions/2017/Pages/dec2712.aspx"/>
    <hyperlink ref="A1137" r:id="rId377" display="http://www.pmo.gov.il/Secretary/GovDecisions/2017/Pages/dec2711.aspx"/>
    <hyperlink ref="A1140" r:id="rId378" display="http://www.pmo.gov.il/Secretary/GovDecisions/2017/Pages/dec2710.aspx"/>
    <hyperlink ref="A1143" r:id="rId379" display="http://www.pmo.gov.il/Secretary/GovDecisions/2017/Pages/dec2686.aspx"/>
    <hyperlink ref="A1147" r:id="rId380" display="http://www.pmo.gov.il/Secretary/GovDecisions/2017/Pages/des2685.aspx"/>
    <hyperlink ref="A1150" r:id="rId381" display="http://www.pmo.gov.il/Secretary/GovDecisions/2017/Pages/dec2688.aspx"/>
    <hyperlink ref="A1153" r:id="rId382" display="http://www.pmo.gov.il/Secretary/GovDecisions/2017/Pages/dec2674.aspx"/>
    <hyperlink ref="A1156" r:id="rId383" display="http://www.pmo.gov.il/Secretary/GovDecisions/2017/Pages/dec2673.aspx"/>
    <hyperlink ref="A1160" r:id="rId384" display="http://www.pmo.gov.il/Secretary/GovDecisions/2017/Pages/dec2675.aspx"/>
    <hyperlink ref="A1163" r:id="rId385" display="http://www.pmo.gov.il/Secretary/GovDecisions/2017/Pages/des2684.aspx"/>
    <hyperlink ref="A1166" r:id="rId386" display="http://www.pmo.gov.il/Secretary/GovDecisions/2017/Pages/dec2669.aspx"/>
    <hyperlink ref="A1170" r:id="rId387" display="http://www.pmo.gov.il/Secretary/GovDecisions/2017/Pages/des2683.aspx"/>
    <hyperlink ref="A1173" r:id="rId388" display="http://www.pmo.gov.il/Secretary/GovDecisions/2017/Pages/dec2668.aspx"/>
    <hyperlink ref="A1176" r:id="rId389" display="http://www.pmo.gov.il/Secretary/GovDecisions/2017/Pages/des2682.aspx"/>
    <hyperlink ref="A1179" r:id="rId390" display="http://www.pmo.gov.il/Secretary/GovDecisions/2017/Pages/dec2667.aspx"/>
    <hyperlink ref="A1182" r:id="rId391" display="http://www.pmo.gov.il/Secretary/GovDecisions/2017/Pages/des2681.aspx"/>
    <hyperlink ref="A1185" r:id="rId392" display="http://www.pmo.gov.il/Secretary/GovDecisions/2017/Pages/dec2666.aspx"/>
    <hyperlink ref="A1188" r:id="rId393" display="http://www.pmo.gov.il/Secretary/GovDecisions/2017/Pages/des2680.aspx"/>
    <hyperlink ref="A1191" r:id="rId394" display="http://www.pmo.gov.il/Secretary/GovDecisions/2017/Pages/dec2665.aspx"/>
    <hyperlink ref="A1194" r:id="rId395" display="http://www.pmo.gov.il/Secretary/GovDecisions/2017/Pages/des2679.aspx"/>
    <hyperlink ref="A1197" r:id="rId396" display="http://www.pmo.gov.il/Secretary/GovDecisions/2017/Pages/dec2664.aspx"/>
    <hyperlink ref="A1200" r:id="rId397" display="http://www.pmo.gov.il/Secretary/GovDecisions/2017/Pages/des2678.aspx"/>
    <hyperlink ref="A1203" r:id="rId398" display="http://www.pmo.gov.il/Secretary/GovDecisions/2017/Pages/dec2663.aspx"/>
    <hyperlink ref="A1206" r:id="rId399" display="http://www.pmo.gov.il/Secretary/GovDecisions/2017/Pages/des2691.aspx"/>
    <hyperlink ref="A1209" r:id="rId400" display="http://www.pmo.gov.il/Secretary/GovDecisions/2017/Pages/dec2662.aspx"/>
    <hyperlink ref="A1212" r:id="rId401" display="http://www.pmo.gov.il/Secretary/GovDecisions/2017/Pages/dec2672.aspx"/>
    <hyperlink ref="A1215" r:id="rId402" display="http://www.pmo.gov.il/Secretary/GovDecisions/2017/Pages/dec2659.aspx"/>
    <hyperlink ref="A1218" r:id="rId403" display="http://www.pmo.gov.il/Secretary/GovDecisions/2017/Pages/dec2653.aspx"/>
    <hyperlink ref="A1221" r:id="rId404" display="http://www.pmo.gov.il/Secretary/GovDecisions/2017/Pages/dec2658.aspx"/>
    <hyperlink ref="A1224" r:id="rId405" display="http://www.pmo.gov.il/Secretary/GovDecisions/2017/Pages/dec2652.aspx"/>
    <hyperlink ref="A1227" r:id="rId406" display="http://www.pmo.gov.il/Secretary/GovDecisions/2017/Pages/dec2657.aspx"/>
    <hyperlink ref="A1230" r:id="rId407" display="http://www.pmo.gov.il/Secretary/GovDecisions/2017/Pages/dec2656.aspx"/>
    <hyperlink ref="A1233" r:id="rId408" display="http://www.pmo.gov.il/Secretary/GovDecisions/2017/Pages/dec2655.aspx"/>
    <hyperlink ref="A1236" r:id="rId409" display="http://www.pmo.gov.il/Secretary/GovDecisions/2017/Pages/decR109.aspx"/>
    <hyperlink ref="A1239" r:id="rId410" display="http://www.pmo.gov.il/Secretary/GovDecisions/2017/Pages/dec2645.aspx"/>
    <hyperlink ref="A1242" r:id="rId411" display="http://www.pmo.gov.il/Secretary/GovDecisions/2017/Pages/dec2644.aspx"/>
    <hyperlink ref="A1245" r:id="rId412" display="http://www.pmo.gov.il/Secretary/GovDecisions/2017/Pages/dec2638.aspx"/>
    <hyperlink ref="A1248" r:id="rId413" display="http://www.pmo.gov.il/Secretary/GovDecisions/2017/Pages/dec2643.aspx"/>
    <hyperlink ref="A1251" r:id="rId414" display="http://www.pmo.gov.il/Secretary/GovDecisions/2017/Pages/dec2637.aspx"/>
    <hyperlink ref="A1254" r:id="rId415" display="http://www.pmo.gov.il/Secretary/GovDecisions/2017/Pages/dec2651.aspx"/>
    <hyperlink ref="A1257" r:id="rId416" display="http://www.pmo.gov.il/Secretary/GovDecisions/2017/Pages/dec2636.aspx"/>
    <hyperlink ref="A1260" r:id="rId417" display="http://www.pmo.gov.il/Secretary/GovDecisions/2017/Pages/decR107.aspx"/>
    <hyperlink ref="A1263" r:id="rId418" display="http://www.pmo.gov.il/Secretary/GovDecisions/2017/Pages/dec2562.aspx"/>
    <hyperlink ref="A1266" r:id="rId419" display="http://www.pmo.gov.il/Secretary/GovDecisions/2017/Pages/decR108.aspx"/>
    <hyperlink ref="A1269" r:id="rId420" display="http://www.pmo.gov.il/Secretary/GovDecisions/2017/Pages/decR110.aspx"/>
    <hyperlink ref="A1272" r:id="rId421" display="http://www.pmo.gov.il/Secretary/GovDecisions/2017/Pages/desb1.aspx"/>
    <hyperlink ref="A1275" r:id="rId422" display="http://www.pmo.gov.il/Secretary/GovDecisions/2017/Pages/dec2630.aspx"/>
    <hyperlink ref="A1278" r:id="rId423" display="http://www.pmo.gov.il/Secretary/GovDecisions/2017/Pages/desb2.aspx"/>
    <hyperlink ref="A1281" r:id="rId424" display="http://www.pmo.gov.il/Secretary/GovDecisions/2017/Pages/dec2629.aspx"/>
    <hyperlink ref="A1284" r:id="rId425" display="http://www.pmo.gov.il/Secretary/GovDecisions/2017/Pages/dec2628.aspx"/>
    <hyperlink ref="A1287" r:id="rId426" display="http://www.pmo.gov.il/Secretary/GovDecisions/2017/Pages/desb4.aspx"/>
    <hyperlink ref="A1290" r:id="rId427" display="http://www.pmo.gov.il/Secretary/GovDecisions/2017/Pages/desb3.aspx"/>
    <hyperlink ref="A1293" r:id="rId428" display="http://www.pmo.gov.il/Secretary/GovDecisions/2017/Pages/b4.aspx"/>
    <hyperlink ref="A1296" r:id="rId429" display="http://www.pmo.gov.il/Secretary/GovDecisions/2017/Pages/dec2627.aspx"/>
    <hyperlink ref="A1299" r:id="rId430" display="http://www.pmo.gov.il/Secretary/GovDecisions/2017/Pages/des2632.aspx"/>
    <hyperlink ref="A1302" r:id="rId431" display="http://www.pmo.gov.il/Secretary/GovDecisions/2017/Pages/dec2634.aspx"/>
    <hyperlink ref="A1305" r:id="rId432" display="http://www.pmo.gov.il/Secretary/GovDecisions/2017/Pages/dec2624.aspx"/>
    <hyperlink ref="A1308" r:id="rId433" display="http://www.pmo.gov.il/Secretary/GovDecisions/2017/Pages/dec2623.aspx"/>
    <hyperlink ref="A1311" r:id="rId434" display="http://www.pmo.gov.il/Secretary/GovDecisions/2017/Pages/dec2621.aspx"/>
    <hyperlink ref="A1314" r:id="rId435" display="http://www.pmo.gov.il/Secretary/GovDecisions/2017/Pages/dec2620.aspx"/>
    <hyperlink ref="A1317" r:id="rId436" display="http://www.pmo.gov.il/Secretary/GovDecisions/2017/Pages/dec2619.aspx"/>
    <hyperlink ref="A1320" r:id="rId437" display="http://www.pmo.gov.il/Secretary/GovDecisions/2017/Pages/dec2625.aspx"/>
    <hyperlink ref="A1323" r:id="rId438" display="http://www.pmo.gov.il/Secretary/GovDecisions/2017/Pages/r102.aspx"/>
    <hyperlink ref="A1326" r:id="rId439" display="http://www.pmo.gov.il/Secretary/GovDecisions/2017/Pages/r105.aspx"/>
    <hyperlink ref="A1329" r:id="rId440" display="http://www.pmo.gov.il/Secretary/GovDecisions/2017/Pages/dec2615.aspx"/>
    <hyperlink ref="A1332" r:id="rId441" display="http://www.pmo.gov.il/Secretary/GovDecisions/2017/Pages/dec2613.aspx"/>
    <hyperlink ref="A1335" r:id="rId442" display="http://www.pmo.gov.il/Secretary/GovDecisions/2017/Pages/dec2612.aspx"/>
    <hyperlink ref="A1338" r:id="rId443" display="http://www.pmo.gov.il/Secretary/GovDecisions/2017/Pages/dec2610.aspx"/>
    <hyperlink ref="A1341" r:id="rId444" display="http://www.pmo.gov.il/Secretary/GovDecisions/2017/Pages/dec2608.aspx"/>
    <hyperlink ref="A1344" r:id="rId445" display="http://www.pmo.gov.il/Secretary/GovDecisions/2017/Pages/dec2605.aspx"/>
    <hyperlink ref="A1347" r:id="rId446" display="http://www.pmo.gov.il/Secretary/GovDecisions/2017/Pages/dec2603.aspx"/>
    <hyperlink ref="A1350" r:id="rId447" display="http://www.pmo.gov.il/Secretary/GovDecisions/2017/Pages/dec2602.aspx"/>
    <hyperlink ref="A1353" r:id="rId448" display="http://www.pmo.gov.il/Secretary/GovDecisions/2017/Pages/dec2601.aspx"/>
    <hyperlink ref="A1356" r:id="rId449" display="http://www.pmo.gov.il/Secretary/GovDecisions/2017/Pages/r104.aspx"/>
    <hyperlink ref="A1359" r:id="rId450" display="http://www.pmo.gov.il/Secretary/GovDecisions/2017/Pages/dec2606.aspx"/>
    <hyperlink ref="A1362" r:id="rId451" display="http://www.pmo.gov.il/Secretary/GovDecisions/2017/Pages/r106.aspx"/>
    <hyperlink ref="A1365" r:id="rId452" display="http://www.pmo.gov.il/Secretary/GovDecisions/2017/Pages/dec2607.aspx"/>
    <hyperlink ref="A1368" r:id="rId453" display="http://www.pmo.gov.il/Secretary/GovDecisions/2017/Pages/dec2599.aspx"/>
    <hyperlink ref="A1371" r:id="rId454" display="http://www.pmo.gov.il/Secretary/GovDecisions/2017/Pages/dec2595.aspx"/>
    <hyperlink ref="A1374" r:id="rId455" display="http://www.pmo.gov.il/Secretary/GovDecisions/2017/Pages/dec2594.aspx"/>
    <hyperlink ref="A1377" r:id="rId456" display="http://www.pmo.gov.il/Secretary/GovDecisions/2017/Pages/dec2593.aspx"/>
    <hyperlink ref="A1380" r:id="rId457" display="http://www.pmo.gov.il/Secretary/GovDecisions/2017/Pages/dec2584.aspx"/>
    <hyperlink ref="A1383" r:id="rId458" display="http://www.pmo.gov.il/Secretary/GovDecisions/2017/Pages/dech6.aspx"/>
    <hyperlink ref="A1386" r:id="rId459" display="http://www.pmo.gov.il/Secretary/GovDecisions/2017/Pages/dec2582.aspx"/>
    <hyperlink ref="A1389" r:id="rId460" display="http://www.pmo.gov.il/Secretary/GovDecisions/2017/Pages/dec2581.aspx"/>
    <hyperlink ref="A1392" r:id="rId461" display="http://www.pmo.gov.il/Secretary/GovDecisions/2017/Pages/decR99.aspx"/>
    <hyperlink ref="A1395" r:id="rId462" display="http://www.pmo.gov.il/Secretary/GovDecisions/2017/Pages/decR101.aspx"/>
    <hyperlink ref="A1398" r:id="rId463" display="http://www.pmo.gov.il/Secretary/GovDecisions/2017/Pages/dec2580.aspx"/>
    <hyperlink ref="A1401" r:id="rId464" display="http://www.pmo.gov.il/Secretary/GovDecisions/2017/Pages/dec103.aspx"/>
    <hyperlink ref="A1404" r:id="rId465" display="http://www.pmo.gov.il/Secretary/GovDecisions/2017/Pages/dec2579.aspx"/>
    <hyperlink ref="A1407" r:id="rId466" display="http://www.pmo.gov.il/Secretary/GovDecisions/2017/Pages/dec2577.aspx"/>
    <hyperlink ref="A1410" r:id="rId467" display="http://www.pmo.gov.il/Secretary/GovDecisions/2017/Pages/dec2583.aspx"/>
    <hyperlink ref="A1413" r:id="rId468" display="http://www.pmo.gov.il/Secretary/GovDecisions/2017/Pages/dec2576.aspx"/>
    <hyperlink ref="A1416" r:id="rId469" display="http://www.pmo.gov.il/Secretary/GovDecisions/2017/Pages/dec2575.aspx"/>
    <hyperlink ref="A1419" r:id="rId470" display="http://www.pmo.gov.il/Secretary/GovDecisions/2017/Pages/dec2574.aspx"/>
    <hyperlink ref="A1422" r:id="rId471" display="http://www.pmo.gov.il/Secretary/GovDecisions/2017/Pages/dec2573.aspx"/>
    <hyperlink ref="A1425" r:id="rId472" display="http://www.pmo.gov.il/Secretary/GovDecisions/2017/Pages/dec2592.aspx"/>
    <hyperlink ref="A1428" r:id="rId473" display="http://www.pmo.gov.il/Secretary/GovDecisions/2017/Pages/dec2572.aspx"/>
    <hyperlink ref="A1431" r:id="rId474" display="http://www.pmo.gov.il/Secretary/GovDecisions/2017/Pages/dec2571.aspx"/>
    <hyperlink ref="A1434" r:id="rId475" display="http://www.pmo.gov.il/Secretary/GovDecisions/2017/Pages/dec2591.aspx"/>
    <hyperlink ref="A1437" r:id="rId476" display="http://www.pmo.gov.il/Secretary/GovDecisions/2017/Pages/dec2570.aspx"/>
    <hyperlink ref="A1440" r:id="rId477" display="http://www.pmo.gov.il/Secretary/GovDecisions/2017/Pages/dec2590.aspx"/>
    <hyperlink ref="A1443" r:id="rId478" display="http://www.pmo.gov.il/Secretary/GovDecisions/2017/Pages/dec2569.aspx"/>
    <hyperlink ref="A1446" r:id="rId479" display="http://www.pmo.gov.il/Secretary/GovDecisions/2017/Pages/dec2568.aspx"/>
    <hyperlink ref="A1449" r:id="rId480" display="http://www.pmo.gov.il/Secretary/GovDecisions/2017/Pages/dec2567.aspx"/>
    <hyperlink ref="A1452" r:id="rId481" display="http://www.pmo.gov.il/Secretary/GovDecisions/2017/Pages/dec2588.aspx"/>
    <hyperlink ref="A1455" r:id="rId482" display="http://www.pmo.gov.il/Secretary/GovDecisions/2017/Pages/dec2566.aspx"/>
    <hyperlink ref="A1458" r:id="rId483" display="http://www.pmo.gov.il/Secretary/GovDecisions/2017/Pages/dec2565.aspx"/>
    <hyperlink ref="A1461" r:id="rId484" display="http://www.pmo.gov.il/Secretary/GovDecisions/2017/Pages/dec2564.aspx"/>
    <hyperlink ref="A1464" r:id="rId485" display="http://www.pmo.gov.il/Secretary/GovDecisions/2017/Pages/dec2551.aspx"/>
    <hyperlink ref="A1467" r:id="rId486" display="http://www.pmo.gov.il/Secretary/GovDecisions/2017/Pages/dec2550.aspx"/>
    <hyperlink ref="A1470" r:id="rId487" display="http://www.pmo.gov.il/Secretary/GovDecisions/2017/Pages/dec2549.aspx"/>
    <hyperlink ref="A1473" r:id="rId488" display="http://www.pmo.gov.il/Secretary/GovDecisions/2017/Pages/dec2548.aspx"/>
    <hyperlink ref="A1476" r:id="rId489" display="http://www.pmo.gov.il/Secretary/GovDecisions/2017/Pages/dec2547.aspx"/>
    <hyperlink ref="A1479" r:id="rId490" display="http://www.pmo.gov.il/Secretary/GovDecisions/2017/Pages/dec2546.aspx"/>
    <hyperlink ref="A1482" r:id="rId491" display="http://www.pmo.gov.il/Secretary/GovDecisions/2017/Pages/dec2545.aspx"/>
    <hyperlink ref="A1485" r:id="rId492" display="http://www.pmo.gov.il/Secretary/GovDecisions/2017/Pages/dec2544.aspx"/>
    <hyperlink ref="A1488" r:id="rId493" display="http://www.pmo.gov.il/Secretary/GovDecisions/2017/Pages/dec2543.aspx"/>
    <hyperlink ref="A1491" r:id="rId494" display="http://www.pmo.gov.il/Secretary/GovDecisions/2017/Pages/dec2542.aspx"/>
    <hyperlink ref="A1494" r:id="rId495" display="http://www.pmo.gov.il/Secretary/GovDecisions/2017/Pages/dec2541.aspx"/>
    <hyperlink ref="A1497" r:id="rId496" display="http://www.pmo.gov.il/Secretary/GovDecisions/2017/Pages/dec2540.aspx"/>
    <hyperlink ref="A1500" r:id="rId497" display="http://www.pmo.gov.il/Secretary/GovDecisions/2017/Pages/dec2539.aspx"/>
    <hyperlink ref="A1503" r:id="rId498" display="http://www.pmo.gov.il/Secretary/GovDecisions/2017/Pages/dec2538.aspx"/>
    <hyperlink ref="A1506" r:id="rId499" display="http://www.pmo.gov.il/Secretary/GovDecisions/2017/Pages/dec2537.aspx"/>
    <hyperlink ref="A1509" r:id="rId500" display="http://www.pmo.gov.il/Secretary/GovDecisions/2017/Pages/dec2536.aspx"/>
    <hyperlink ref="A1512" r:id="rId501" display="http://www.pmo.gov.il/Secretary/GovDecisions/2017/Pages/dec2535.aspx"/>
    <hyperlink ref="A1515" r:id="rId502" display="http://www.pmo.gov.il/Secretary/GovDecisions/2017/Pages/des2532.aspx"/>
    <hyperlink ref="A1518" r:id="rId503" display="http://www.pmo.gov.il/Secretary/GovDecisions/2017/Pages/des2530.aspx"/>
    <hyperlink ref="A1521" r:id="rId504" display="http://www.pmo.gov.il/Secretary/GovDecisions/2017/Pages/des2558.aspx"/>
    <hyperlink ref="A1524" r:id="rId505" display="http://www.pmo.gov.il/Secretary/GovDecisions/2017/Pages/des2561.aspx"/>
    <hyperlink ref="A1527" r:id="rId506" display="http://www.pmo.gov.il/Secretary/GovDecisions/2017/Pages/des2529.aspx"/>
    <hyperlink ref="A1530" r:id="rId507" display="http://www.pmo.gov.il/Secretary/GovDecisions/2017/Pages/des2346.aspx"/>
    <hyperlink ref="A1533" r:id="rId508" display="http://www.pmo.gov.il/Secretary/GovDecisions/2017/Pages/decf2509B.aspx"/>
    <hyperlink ref="A1536" r:id="rId509" display="http://www.pmo.gov.il/Secretary/GovDecisions/2017/Pages/dec2494.aspx"/>
    <hyperlink ref="A1539" r:id="rId510" display="http://www.pmo.gov.il/Secretary/GovDecisions/2017/Pages/dec2493.aspx"/>
    <hyperlink ref="A1542" r:id="rId511" display="http://www.pmo.gov.il/Secretary/GovDecisions/2017/Pages/dec2524.aspx"/>
    <hyperlink ref="A1545" r:id="rId512" display="http://www.pmo.gov.il/Secretary/GovDecisions/2017/Pages/dec2523.aspx"/>
    <hyperlink ref="A1548" r:id="rId513" display="http://www.pmo.gov.il/Secretary/GovDecisions/2017/Pages/dec2522.aspx"/>
    <hyperlink ref="A1551" r:id="rId514" display="http://www.pmo.gov.il/Secretary/GovDecisions/2017/Pages/dec2521.aspx"/>
    <hyperlink ref="A1554" r:id="rId515" display="http://www.pmo.gov.il/Secretary/GovDecisions/2017/Pages/dec2520.aspx"/>
    <hyperlink ref="A1557" r:id="rId516" display="http://www.pmo.gov.il/Secretary/GovDecisions/2017/Pages/dec2519.aspx"/>
    <hyperlink ref="A1560" r:id="rId517" display="http://www.pmo.gov.il/Secretary/GovDecisions/2017/Pages/dec2528.aspx"/>
    <hyperlink ref="A1563" r:id="rId518" display="http://www.pmo.gov.il/Secretary/GovDecisions/2017/Pages/dec2527.aspx"/>
    <hyperlink ref="A1566" r:id="rId519" display="http://www.pmo.gov.il/Secretary/GovDecisions/2017/Pages/dec2509.aspx"/>
    <hyperlink ref="A1569" r:id="rId520" display="http://www.pmo.gov.il/Secretary/GovDecisions/2017/Pages/dec2508.aspx"/>
    <hyperlink ref="A1572" r:id="rId521" display="http://www.pmo.gov.il/Secretary/GovDecisions/2017/Pages/dec2507.aspx"/>
    <hyperlink ref="A1575" r:id="rId522" display="http://www.pmo.gov.il/Secretary/GovDecisions/2017/Pages/dec2506.aspx"/>
    <hyperlink ref="A1578" r:id="rId523" display="http://www.pmo.gov.il/Secretary/GovDecisions/2017/Pages/dec2505.aspx"/>
    <hyperlink ref="A1581" r:id="rId524" display="http://www.pmo.gov.il/Secretary/GovDecisions/2017/Pages/dec2504.aspx"/>
    <hyperlink ref="A1584" r:id="rId525" display="http://www.pmo.gov.il/Secretary/GovDecisions/2017/Pages/dec2503.aspx"/>
    <hyperlink ref="A1587" r:id="rId526" display="http://www.pmo.gov.il/Secretary/GovDecisions/2017/Pages/dec2502.aspx"/>
    <hyperlink ref="A1590" r:id="rId527" display="http://www.pmo.gov.il/Secretary/GovDecisions/2017/Pages/dec2501.aspx"/>
    <hyperlink ref="A1593" r:id="rId528" display="http://www.pmo.gov.il/Secretary/GovDecisions/2017/Pages/dec2500.aspx"/>
    <hyperlink ref="A1596" r:id="rId529" display="http://www.pmo.gov.il/Secretary/GovDecisions/2017/Pages/dec2499.aspx"/>
    <hyperlink ref="A1599" r:id="rId530" display="http://www.pmo.gov.il/Secretary/GovDecisions/2017/Pages/dec2498.aspx"/>
    <hyperlink ref="A1602" r:id="rId531" display="http://www.pmo.gov.il/Secretary/GovDecisions/2017/Pages/dec2496.aspx"/>
    <hyperlink ref="A1605" r:id="rId532" display="http://www.pmo.gov.il/Secretary/GovDecisions/2017/Pages/dec2495.aspx"/>
    <hyperlink ref="A1608" r:id="rId533" display="http://www.pmo.gov.il/Secretary/GovDecisions/2017/Pages/decR97.aspx"/>
    <hyperlink ref="A1611" r:id="rId534" display="http://www.pmo.gov.il/Secretary/GovDecisions/2017/Pages/decR100.aspx"/>
    <hyperlink ref="A1614" r:id="rId535" display="http://www.pmo.gov.il/Secretary/GovDecisions/2017/Pages/dec2492.aspx"/>
    <hyperlink ref="A1617" r:id="rId536" display="http://www.pmo.gov.il/Secretary/GovDecisions/2017/Pages/dec2491.aspx"/>
    <hyperlink ref="A1620" r:id="rId537" display="http://www.pmo.gov.il/Secretary/GovDecisions/2017/Pages/dec2490.aspx"/>
    <hyperlink ref="A1623" r:id="rId538" display="http://www.pmo.gov.il/Secretary/GovDecisions/2017/Pages/dec2479.aspx"/>
    <hyperlink ref="A1626" r:id="rId539" display="http://www.pmo.gov.il/Secretary/GovDecisions/2017/Pages/dec2487.aspx"/>
    <hyperlink ref="A1629" r:id="rId540" display="http://www.pmo.gov.il/Secretary/GovDecisions/2017/Pages/dec2486.aspx"/>
    <hyperlink ref="A1632" r:id="rId541" display="http://www.pmo.gov.il/Secretary/GovDecisions/2017/Pages/dec2485.aspx"/>
    <hyperlink ref="A1635" r:id="rId542" display="http://www.pmo.gov.il/Secretary/GovDecisions/2017/Pages/dec2484.aspx"/>
    <hyperlink ref="A1638" r:id="rId543" display="http://www.pmo.gov.il/Secretary/GovDecisions/2017/Pages/dec2483.aspx"/>
    <hyperlink ref="A1641" r:id="rId544" display="http://www.pmo.gov.il/Secretary/GovDecisions/2017/Pages/dec2481.aspx"/>
    <hyperlink ref="A1644" r:id="rId545" display="http://www.pmo.gov.il/Secretary/GovDecisions/2017/Pages/dec2480.aspx"/>
    <hyperlink ref="A1647" r:id="rId546" display="http://www.pmo.gov.il/Secretary/GovDecisions/2017/Pages/des2476.aspx"/>
    <hyperlink ref="A1650" r:id="rId547" display="http://www.pmo.gov.il/Secretary/GovDecisions/2017/Pages/des2475.aspx"/>
    <hyperlink ref="A1653" r:id="rId548" display="http://www.pmo.gov.il/Secretary/GovDecisions/2017/Pages/dec2455.aspx"/>
    <hyperlink ref="A1656" r:id="rId549" display="http://www.pmo.gov.il/Secretary/GovDecisions/2017/Pages/des2474.aspx"/>
    <hyperlink ref="A1659" r:id="rId550" display="http://www.pmo.gov.il/Secretary/GovDecisions/2017/Pages/dec2454.aspx"/>
    <hyperlink ref="A1662" r:id="rId551" display="http://www.pmo.gov.il/Secretary/GovDecisions/2017/Pages/dec2453.aspx"/>
    <hyperlink ref="A1665" r:id="rId552" display="http://www.pmo.gov.il/Secretary/GovDecisions/2017/Pages/des2472.aspx"/>
    <hyperlink ref="A1668" r:id="rId553" display="http://www.pmo.gov.il/Secretary/GovDecisions/2017/Pages/dec2452.aspx"/>
    <hyperlink ref="A1671" r:id="rId554" display="http://www.pmo.gov.il/Secretary/GovDecisions/2017/Pages/dec2451.aspx"/>
    <hyperlink ref="A1674" r:id="rId555" display="http://www.pmo.gov.il/Secretary/GovDecisions/2017/Pages/des2470.aspx"/>
    <hyperlink ref="A1677" r:id="rId556" display="http://www.pmo.gov.il/Secretary/GovDecisions/2017/Pages/dec2450.aspx"/>
    <hyperlink ref="A1680" r:id="rId557" display="http://www.pmo.gov.il/Secretary/GovDecisions/2017/Pages/des2469.aspx"/>
    <hyperlink ref="A1683" r:id="rId558" display="http://www.pmo.gov.il/Secretary/GovDecisions/2017/Pages/dec2449.aspx"/>
    <hyperlink ref="A1686" r:id="rId559" display="http://www.pmo.gov.il/Secretary/GovDecisions/2017/Pages/des2468.aspx"/>
    <hyperlink ref="A1689" r:id="rId560" display="http://www.pmo.gov.il/Secretary/GovDecisions/2017/Pages/dec2448.aspx"/>
    <hyperlink ref="A1692" r:id="rId561" display="http://www.pmo.gov.il/Secretary/GovDecisions/2017/Pages/des2467.aspx"/>
    <hyperlink ref="A1695" r:id="rId562" display="http://www.pmo.gov.il/Secretary/GovDecisions/2017/Pages/dec2447.aspx"/>
    <hyperlink ref="A1698" r:id="rId563" display="http://www.pmo.gov.il/Secretary/GovDecisions/2017/Pages/des2466.aspx"/>
    <hyperlink ref="A1701" r:id="rId564" display="http://www.pmo.gov.il/Secretary/GovDecisions/2017/Pages/dec2445.aspx"/>
    <hyperlink ref="A1704" r:id="rId565" display="http://www.pmo.gov.il/Secretary/GovDecisions/2017/Pages/des2477.aspx"/>
    <hyperlink ref="A1707" r:id="rId566" display="http://www.pmo.gov.il/Secretary/GovDecisions/2017/Pages/dec2446.aspx"/>
    <hyperlink ref="A1710" r:id="rId567" display="http://www.pmo.gov.il/Secretary/GovDecisions/2017/Pages/des2444.aspx"/>
    <hyperlink ref="A1713" r:id="rId568" display="http://www.pmo.gov.il/Secretary/GovDecisions/2017/Pages/des2443.aspx"/>
    <hyperlink ref="A1716" r:id="rId569" display="http://www.pmo.gov.il/Secretary/GovDecisions/2017/Pages/dec2460.aspx"/>
    <hyperlink ref="A1719" r:id="rId570" display="http://www.pmo.gov.il/Secretary/GovDecisions/2017/Pages/des2442.aspx"/>
    <hyperlink ref="A1722" r:id="rId571" display="http://www.pmo.gov.il/Secretary/GovDecisions/2017/Pages/dec2459.aspx"/>
    <hyperlink ref="A1725" r:id="rId572" display="http://www.pmo.gov.il/Secretary/GovDecisions/2017/Pages/dec2458.aspx"/>
    <hyperlink ref="A1728" r:id="rId573" display="http://www.pmo.gov.il/Secretary/GovDecisions/2017/Pages/dec2457.aspx"/>
    <hyperlink ref="A1731" r:id="rId574" display="http://www.pmo.gov.il/Secretary/GovDecisions/2017/Pages/dec2462.aspx"/>
    <hyperlink ref="A1734" r:id="rId575" display="http://www.pmo.gov.il/Secretary/GovDecisions/2017/Pages/dec2461.aspx"/>
    <hyperlink ref="A1737" r:id="rId576" display="http://www.pmo.gov.il/Secretary/GovDecisions/2017/Pages/dec2463.aspx"/>
    <hyperlink ref="A1740" r:id="rId577" display="http://www.pmo.gov.il/Secretary/GovDecisions/2017/Pages/dec2436.aspx"/>
    <hyperlink ref="A1743" r:id="rId578" display="http://www.pmo.gov.il/Secretary/GovDecisions/2017/Pages/des2437.aspx"/>
    <hyperlink ref="A1746" r:id="rId579" display="http://www.pmo.gov.il/Secretary/GovDecisions/2017/Pages/dec2435.aspx"/>
    <hyperlink ref="A1749" r:id="rId580" display="http://www.pmo.gov.il/Secretary/GovDecisions/2017/Pages/dec2434.aspx"/>
    <hyperlink ref="A1752" r:id="rId581" display="http://www.pmo.gov.il/Secretary/GovDecisions/2017/Pages/des2438.aspx"/>
    <hyperlink ref="A1755" r:id="rId582" display="http://www.pmo.gov.il/Secretary/GovDecisions/2017/Pages/dec2433.aspx"/>
    <hyperlink ref="A1758" r:id="rId583" display="http://www.pmo.gov.il/Secretary/GovDecisions/2017/Pages/des2441.aspx"/>
    <hyperlink ref="A1761" r:id="rId584" display="http://www.pmo.gov.il/Secretary/GovDecisions/2017/Pages/dec2432.aspx"/>
    <hyperlink ref="A1764" r:id="rId585" display="http://www.pmo.gov.il/Secretary/GovDecisions/2017/Pages/des2425.aspx"/>
    <hyperlink ref="A1767" r:id="rId586" display="http://www.pmo.gov.il/Secretary/GovDecisions/2017/Pages/dec2431.aspx"/>
    <hyperlink ref="A1770" r:id="rId587" display="http://www.pmo.gov.il/Secretary/GovDecisions/2017/Pages/dec2430.aspx"/>
    <hyperlink ref="A1773" r:id="rId588" display="http://www.pmo.gov.il/Secretary/GovDecisions/2017/Pages/dec2429.aspx"/>
    <hyperlink ref="A1776" r:id="rId589" display="http://www.pmo.gov.il/Secretary/GovDecisions/2017/Pages/dec2428.aspx"/>
    <hyperlink ref="A1779" r:id="rId590" display="http://www.pmo.gov.il/Secretary/GovDecisions/2017/Pages/dec2427.aspx"/>
    <hyperlink ref="A1782" r:id="rId591" display="http://www.pmo.gov.il/Secretary/GovDecisions/2017/Pages/decR95.aspx"/>
    <hyperlink ref="A1785" r:id="rId592" display="http://www.pmo.gov.il/Secretary/GovDecisions/2017/Pages/decR96.aspx"/>
    <hyperlink ref="A1788" r:id="rId593" display="http://www.pmo.gov.il/Secretary/GovDecisions/2017/Pages/decR98.aspx"/>
    <hyperlink ref="A1791" r:id="rId594" display="http://www.pmo.gov.il/Secretary/GovDecisions/2017/Pages/des2423.aspx"/>
    <hyperlink ref="A1794" r:id="rId595" display="http://www.pmo.gov.il/Secretary/GovDecisions/2017/Pages/des2421.aspx"/>
    <hyperlink ref="A1797" r:id="rId596" display="http://www.pmo.gov.il/Secretary/GovDecisions/2017/Pages/des2422.aspx"/>
    <hyperlink ref="A1800" r:id="rId597" display="http://www.pmo.gov.il/Secretary/GovDecisions/2017/Pages/des2417.aspx"/>
    <hyperlink ref="A1803" r:id="rId598" display="http://www.pmo.gov.il/Secretary/GovDecisions/2017/Pages/des2402.aspx"/>
    <hyperlink ref="A1806" r:id="rId599" display="http://www.pmo.gov.il/Secretary/GovDecisions/2017/Pages/dess2401.aspx"/>
    <hyperlink ref="A1809" r:id="rId600" display="http://www.pmo.gov.il/Secretary/GovDecisions/2017/Pages/des2413.aspx"/>
    <hyperlink ref="A1812" r:id="rId601" display="http://www.pmo.gov.il/Secretary/GovDecisions/2017/Pages/des2412.aspx"/>
    <hyperlink ref="A1815" r:id="rId602" display="http://www.pmo.gov.il/Secretary/GovDecisions/2017/Pages/des2411.aspx"/>
    <hyperlink ref="A1818" r:id="rId603" display="http://www.pmo.gov.il/Secretary/GovDecisions/2017/Pages/des2410.aspx"/>
    <hyperlink ref="A1821" r:id="rId604" display="http://www.pmo.gov.il/Secretary/GovDecisions/2017/Pages/des2409.aspx"/>
    <hyperlink ref="A1824" r:id="rId605" display="http://www.pmo.gov.il/Secretary/GovDecisions/2017/Pages/des2408.aspx"/>
    <hyperlink ref="A1827" r:id="rId606" display="http://www.pmo.gov.il/Secretary/GovDecisions/2017/Pages/des2407.aspx"/>
    <hyperlink ref="A1830" r:id="rId607" display="http://www.pmo.gov.il/Secretary/GovDecisions/2017/Pages/des2406.aspx"/>
    <hyperlink ref="A1833" r:id="rId608" display="http://www.pmo.gov.il/Secretary/GovDecisions/2017/Pages/des2405.aspx"/>
    <hyperlink ref="A1836" r:id="rId609" display="http://www.pmo.gov.il/Secretary/GovDecisions/2017/Pages/des2404.aspx"/>
    <hyperlink ref="A1839" r:id="rId610" display="http://www.pmo.gov.il/Secretary/GovDecisions/2017/Pages/des2403.aspx"/>
    <hyperlink ref="A1842" r:id="rId611" display="http://www.pmo.gov.il/Secretary/GovDecisions/2017/Pages/des2416.aspx"/>
    <hyperlink ref="A1845" r:id="rId612" display="http://www.pmo.gov.il/Secretary/GovDecisions/2017/Pages/des2415.aspx"/>
    <hyperlink ref="A1848" r:id="rId613" display="http://www.pmo.gov.il/Secretary/GovDecisions/2017/Pages/des2414.aspx"/>
    <hyperlink ref="A1851" r:id="rId614" display="http://www.pmo.gov.il/Secretary/GovDecisions/2017/Pages/des2418.aspx"/>
    <hyperlink ref="A1854" r:id="rId615" display="http://www.pmo.gov.il/Secretary/GovDecisions/2017/Pages/dec2388.aspx"/>
    <hyperlink ref="A1857" r:id="rId616" display="http://www.pmo.gov.il/Secretary/GovDecisions/2017/Pages/dec2387.aspx"/>
    <hyperlink ref="A1860" r:id="rId617" display="http://www.pmo.gov.il/Secretary/GovDecisions/2017/Pages/dec2377.aspx"/>
    <hyperlink ref="A1863" r:id="rId618" display="http://www.pmo.gov.il/Secretary/GovDecisions/2017/Pages/dec2386.aspx"/>
    <hyperlink ref="A1866" r:id="rId619" display="http://www.pmo.gov.il/Secretary/GovDecisions/2017/Pages/dec2398.aspx"/>
    <hyperlink ref="A1869" r:id="rId620" display="http://www.pmo.gov.il/Secretary/GovDecisions/2017/Pages/dec2385.aspx"/>
    <hyperlink ref="A1872" r:id="rId621" display="http://www.pmo.gov.il/Secretary/GovDecisions/2017/Pages/dec2384.aspx"/>
    <hyperlink ref="A1875" r:id="rId622" display="http://www.pmo.gov.il/Secretary/GovDecisions/2017/Pages/dec2383.aspx"/>
    <hyperlink ref="A1878" r:id="rId623" display="http://www.pmo.gov.il/Secretary/GovDecisions/2017/Pages/dec2382.aspx"/>
    <hyperlink ref="A1881" r:id="rId624" display="http://www.pmo.gov.il/Secretary/GovDecisions/2017/Pages/dec2397.aspx"/>
    <hyperlink ref="A1884" r:id="rId625" display="http://www.pmo.gov.il/Secretary/GovDecisions/2017/Pages/dec2396.aspx"/>
    <hyperlink ref="A1887" r:id="rId626" display="http://www.pmo.gov.il/Secretary/GovDecisions/2017/Pages/dec2381.aspx"/>
    <hyperlink ref="A1890" r:id="rId627" display="http://www.pmo.gov.il/Secretary/GovDecisions/2017/Pages/dec2395.aspx"/>
    <hyperlink ref="A1893" r:id="rId628" display="http://www.pmo.gov.il/Secretary/GovDecisions/2017/Pages/dec2380.aspx"/>
    <hyperlink ref="A1896" r:id="rId629" display="http://www.pmo.gov.il/Secretary/GovDecisions/2017/Pages/dec2394.aspx"/>
    <hyperlink ref="A1899" r:id="rId630" display="http://www.pmo.gov.il/Secretary/GovDecisions/2017/Pages/dec2393.aspx"/>
    <hyperlink ref="A1902" r:id="rId631" display="http://www.pmo.gov.il/Secretary/GovDecisions/2017/Pages/dec2379.aspx"/>
    <hyperlink ref="A1905" r:id="rId632" display="http://www.pmo.gov.il/Secretary/GovDecisions/2017/Pages/dec2392.aspx"/>
    <hyperlink ref="A1908" r:id="rId633" display="http://www.pmo.gov.il/Secretary/GovDecisions/2017/Pages/dec2391.aspx"/>
    <hyperlink ref="A1911" r:id="rId634" display="http://www.pmo.gov.il/Secretary/GovDecisions/2017/Pages/dec2378.aspx"/>
    <hyperlink ref="A1914" r:id="rId635" display="http://www.pmo.gov.il/Secretary/GovDecisions/2017/Pages/dec2399.aspx"/>
    <hyperlink ref="A1917" r:id="rId636" display="http://www.pmo.gov.il/Secretary/GovDecisions/2017/Pages/dec2369.aspx"/>
    <hyperlink ref="A1920" r:id="rId637" display="http://www.pmo.gov.il/Secretary/GovDecisions/2017/Pages/des2362.aspx"/>
    <hyperlink ref="A1923" r:id="rId638" display="http://www.pmo.gov.il/Secretary/GovDecisions/2017/Pages/dec2361.aspx"/>
    <hyperlink ref="A1926" r:id="rId639" display="http://www.pmo.gov.il/Secretary/GovDecisions/2017/Pages/des2363.aspx"/>
    <hyperlink ref="A1929" r:id="rId640" display="http://www.pmo.gov.il/Secretary/GovDecisions/2017/Pages/dec2360.aspx"/>
    <hyperlink ref="A1932" r:id="rId641" display="http://www.pmo.gov.il/Secretary/GovDecisions/2017/Pages/des2364.aspx"/>
    <hyperlink ref="A1935" r:id="rId642" display="http://www.pmo.gov.il/Secretary/GovDecisions/2017/Pages/dec2359.aspx"/>
    <hyperlink ref="A1938" r:id="rId643" display="http://www.pmo.gov.il/Secretary/GovDecisions/2017/Pages/des2365.aspx"/>
    <hyperlink ref="A1941" r:id="rId644" display="http://www.pmo.gov.il/Secretary/GovDecisions/2017/Pages/dec2358.aspx"/>
    <hyperlink ref="A1944" r:id="rId645" display="http://www.pmo.gov.il/Secretary/GovDecisions/2017/Pages/decR94.aspx"/>
    <hyperlink ref="A1947" r:id="rId646" display="http://www.pmo.gov.il/Secretary/GovDecisions/2017/Pages/des2376.aspx"/>
    <hyperlink ref="A1950" r:id="rId647" display="http://www.pmo.gov.il/Secretary/GovDecisions/2017/Pages/dec2357.aspx"/>
    <hyperlink ref="A1953" r:id="rId648" display="http://www.pmo.gov.il/Secretary/GovDecisions/2017/Pages/des2375.aspx"/>
    <hyperlink ref="A1956" r:id="rId649" display="http://www.pmo.gov.il/Secretary/GovDecisions/2017/Pages/decR93.aspx"/>
    <hyperlink ref="A1959" r:id="rId650" display="http://www.pmo.gov.il/Secretary/GovDecisions/2017/Pages/dec2356.aspx"/>
    <hyperlink ref="A1962" r:id="rId651" display="http://www.pmo.gov.il/Secretary/GovDecisions/2017/Pages/des2372.aspx"/>
    <hyperlink ref="A1965" r:id="rId652" display="http://www.pmo.gov.il/Secretary/GovDecisions/2017/Pages/decR92.aspx"/>
    <hyperlink ref="A1968" r:id="rId653" display="http://www.pmo.gov.il/Secretary/GovDecisions/2017/Pages/dec2355.aspx"/>
    <hyperlink ref="A1971" r:id="rId654" display="http://www.pmo.gov.il/Secretary/GovDecisions/2017/Pages/des2371.aspx"/>
    <hyperlink ref="A1974" r:id="rId655" display="http://www.pmo.gov.il/Secretary/GovDecisions/2017/Pages/dec2354.aspx"/>
    <hyperlink ref="A1977" r:id="rId656" display="http://www.pmo.gov.il/Secretary/GovDecisions/2017/Pages/decR91.aspx"/>
    <hyperlink ref="A1980" r:id="rId657" display="http://www.pmo.gov.il/Secretary/GovDecisions/2017/Pages/des2350.aspx"/>
    <hyperlink ref="A1983" r:id="rId658" display="http://www.pmo.gov.il/Secretary/GovDecisions/2017/Pages/dec2353.aspx"/>
    <hyperlink ref="A1986" r:id="rId659" display="http://www.pmo.gov.il/Secretary/GovDecisions/2017/Pages/des2349.aspx"/>
    <hyperlink ref="A1989" r:id="rId660" display="http://www.pmo.gov.il/Secretary/GovDecisions/2017/Pages/decR90.aspx"/>
    <hyperlink ref="A1992" r:id="rId661" display="http://www.pmo.gov.il/Secretary/GovDecisions/2017/Pages/des2348.aspx"/>
    <hyperlink ref="A1995" r:id="rId662" display="http://www.pmo.gov.il/Secretary/GovDecisions/2017/Pages/dec2328.aspx"/>
    <hyperlink ref="A1998" r:id="rId663" display="http://www.pmo.gov.il/Secretary/GovDecisions/2017/Pages/dec2326.aspx"/>
    <hyperlink ref="A2001" r:id="rId664" display="http://www.pmo.gov.il/Secretary/GovDecisions/2017/Pages/dec2327.aspx"/>
    <hyperlink ref="A2004" r:id="rId665" display="http://www.pmo.gov.il/Secretary/GovDecisions/2017/Pages/dec2336.aspx"/>
    <hyperlink ref="A2007" r:id="rId666" display="http://www.pmo.gov.il/Secretary/GovDecisions/2017/Pages/dec2325.aspx"/>
    <hyperlink ref="A2010" r:id="rId667" display="http://www.pmo.gov.il/Secretary/GovDecisions/2017/Pages/dec2345.aspx"/>
    <hyperlink ref="A2013" r:id="rId668" display="http://www.pmo.gov.il/Secretary/GovDecisions/2017/Pages/dec2324.aspx"/>
    <hyperlink ref="A2016" r:id="rId669" display="http://www.pmo.gov.il/Secretary/GovDecisions/2017/Pages/dec2344.aspx"/>
    <hyperlink ref="A2019" r:id="rId670" display="http://www.pmo.gov.il/Secretary/GovDecisions/2017/Pages/dec2323.aspx"/>
    <hyperlink ref="A2022" r:id="rId671" display="http://www.pmo.gov.il/Secretary/GovDecisions/2017/Pages/dec2342.aspx"/>
    <hyperlink ref="A2025" r:id="rId672" display="http://www.pmo.gov.il/Secretary/GovDecisions/2017/Pages/dec2322.aspx"/>
    <hyperlink ref="A2028" r:id="rId673" display="http://www.pmo.gov.il/Secretary/GovDecisions/2017/Pages/dec2320.aspx"/>
    <hyperlink ref="A2031" r:id="rId674" display="http://www.pmo.gov.il/Secretary/GovDecisions/2017/Pages/dec2321.aspx"/>
    <hyperlink ref="A2034" r:id="rId675" display="http://www.pmo.gov.il/Secretary/GovDecisions/2017/Pages/dec2319.aspx"/>
    <hyperlink ref="A2037" r:id="rId676" display="http://www.pmo.gov.il/Secretary/GovDecisions/2017/Pages/dec2337.aspx"/>
    <hyperlink ref="A2040" r:id="rId677" display="http://www.pmo.gov.il/Secretary/GovDecisions/2017/Pages/dec2335.aspx"/>
    <hyperlink ref="A2043" r:id="rId678" display="http://www.pmo.gov.il/Secretary/GovDecisions/2017/Pages/dec2334.aspx"/>
    <hyperlink ref="A2046" r:id="rId679" display="http://www.pmo.gov.il/Secretary/GovDecisions/2017/Pages/dec2333.aspx"/>
    <hyperlink ref="A2049" r:id="rId680" display="http://www.pmo.gov.il/Secretary/GovDecisions/2017/Pages/dec2332.aspx"/>
    <hyperlink ref="A2052" r:id="rId681" display="http://www.pmo.gov.il/Secretary/GovDecisions/2017/Pages/dec2331.aspx"/>
    <hyperlink ref="A2055" r:id="rId682" display="http://www.pmo.gov.il/Secretary/GovDecisions/2017/Pages/dec2330.aspx"/>
    <hyperlink ref="A2058" r:id="rId683" display="http://www.pmo.gov.il/Secretary/GovDecisions/2017/Pages/dec2329.aspx"/>
    <hyperlink ref="A2061" r:id="rId684" display="http://www.pmo.gov.il/Secretary/GovDecisions/2017/Pages/des2318.aspx"/>
    <hyperlink ref="A2064" r:id="rId685" display="http://www.pmo.gov.il/Secretary/GovDecisions/2017/Pages/des2317.aspx"/>
    <hyperlink ref="A2067" r:id="rId686" display="http://www.pmo.gov.il/Secretary/GovDecisions/2017/Pages/des2316.aspx"/>
    <hyperlink ref="A2070" r:id="rId687" display="http://www.pmo.gov.il/Secretary/GovDecisions/2017/Pages/des2315.aspx"/>
    <hyperlink ref="A2073" r:id="rId688" display="http://www.pmo.gov.il/Secretary/GovDecisions/2017/Pages/des2313.aspx"/>
    <hyperlink ref="A2076" r:id="rId689" display="http://www.pmo.gov.il/Secretary/GovDecisions/2017/Pages/des2311.aspx"/>
    <hyperlink ref="A2079" r:id="rId690" display="http://www.pmo.gov.il/Secretary/GovDecisions/2017/Pages/des2310.aspx"/>
    <hyperlink ref="A2082" r:id="rId691" display="http://www.pmo.gov.il/Secretary/GovDecisions/2017/Pages/des2309.aspx"/>
    <hyperlink ref="A2085" r:id="rId692" display="http://www.pmo.gov.il/Secretary/GovDecisions/2017/Pages/des2308.aspx"/>
    <hyperlink ref="A2088" r:id="rId693" display="http://www.pmo.gov.il/Secretary/GovDecisions/2017/Pages/des2307.aspx"/>
    <hyperlink ref="A2091" r:id="rId694" display="http://www.pmo.gov.il/Secretary/GovDecisions/2017/Pages/des2306.aspx"/>
    <hyperlink ref="A2094" r:id="rId695" display="http://www.pmo.gov.il/Secretary/GovDecisions/2017/Pages/des2305.aspx"/>
    <hyperlink ref="A2097" r:id="rId696" display="http://www.pmo.gov.il/Secretary/GovDecisions/2017/Pages/des2294.aspx"/>
    <hyperlink ref="A2100" r:id="rId697" display="http://www.pmo.gov.il/Secretary/GovDecisions/2017/Pages/des2303.aspx"/>
    <hyperlink ref="A2103" r:id="rId698" display="http://www.pmo.gov.il/Secretary/GovDecisions/2017/Pages/des2302.aspx"/>
    <hyperlink ref="A2106" r:id="rId699" display="http://www.pmo.gov.il/Secretary/GovDecisions/2017/Pages/des2301.aspx"/>
    <hyperlink ref="A2109" r:id="rId700" display="http://www.pmo.gov.il/Secretary/GovDecisions/2017/Pages/des2300.aspx"/>
    <hyperlink ref="A2112" r:id="rId701" display="http://www.pmo.gov.il/Secretary/GovDecisions/2017/Pages/des2299.aspx"/>
    <hyperlink ref="A2115" r:id="rId702" display="http://www.pmo.gov.il/Secretary/GovDecisions/2017/Pages/des2297.aspx"/>
    <hyperlink ref="A2118" r:id="rId703" display="http://www.pmo.gov.il/Secretary/GovDecisions/2017/Pages/des2296.aspx"/>
    <hyperlink ref="A2121" r:id="rId704" display="http://www.pmo.gov.il/Secretary/GovDecisions/2017/Pages/des2295.aspx"/>
    <hyperlink ref="A2124" r:id="rId705" display="http://www.pmo.gov.il/Secretary/GovDecisions/2017/Pages/des2270.aspx"/>
    <hyperlink ref="A2127" r:id="rId706" display="http://www.pmo.gov.il/Secretary/GovDecisions/2017/Pages/des2269.aspx"/>
    <hyperlink ref="A2130" r:id="rId707" display="http://www.pmo.gov.il/Secretary/GovDecisions/2017/Pages/des2268.aspx"/>
    <hyperlink ref="A2133" r:id="rId708" display="http://www.pmo.gov.il/Secretary/GovDecisions/2017/Pages/dess2267.aspx"/>
    <hyperlink ref="A2137" r:id="rId709" display="http://www.pmo.gov.il/Secretary/GovDecisions/2017/Pages/dec3245.aspx"/>
    <hyperlink ref="A2140" r:id="rId710" display="http://www.pmo.gov.il/Secretary/GovDecisions/2017/Pages/dec3244.aspx"/>
    <hyperlink ref="A2143" r:id="rId711" display="http://www.pmo.gov.il/Secretary/GovDecisions/2017/Pages/dec3266.aspx"/>
    <hyperlink ref="A2146" r:id="rId712" display="http://www.pmo.gov.il/Secretary/GovDecisions/2017/Pages/dec3265.aspx"/>
    <hyperlink ref="A2149" r:id="rId713" display="http://www.pmo.gov.il/Secretary/GovDecisions/2017/Pages/dec3264.aspx"/>
    <hyperlink ref="A2152" r:id="rId714" display="http://www.pmo.gov.il/Secretary/GovDecisions/2017/Pages/dec3263.aspx"/>
    <hyperlink ref="A2155" r:id="rId715" display="http://www.pmo.gov.il/Secretary/GovDecisions/2017/Pages/dec3262.aspx"/>
    <hyperlink ref="A2158" r:id="rId716" display="http://www.pmo.gov.il/Secretary/GovDecisions/2017/Pages/dec3270.aspx"/>
    <hyperlink ref="A2161" r:id="rId717" display="http://www.pmo.gov.il/Secretary/GovDecisions/2017/Pages/dec3269.aspx"/>
    <hyperlink ref="A2164" r:id="rId718" display="http://www.pmo.gov.il/Secretary/GovDecisions/2017/Pages/dec3268.aspx"/>
    <hyperlink ref="A2167" r:id="rId719" display="http://www.pmo.gov.il/Secretary/GovDecisions/2017/Pages/dec3254.aspx"/>
    <hyperlink ref="A2170" r:id="rId720" display="http://www.pmo.gov.il/Secretary/GovDecisions/2017/Pages/dec3251.aspx"/>
    <hyperlink ref="A2173" r:id="rId721" display="http://www.pmo.gov.il/Secretary/GovDecisions/2017/Pages/dec3250.aspx"/>
    <hyperlink ref="A2176" r:id="rId722" display="http://www.pmo.gov.il/Secretary/GovDecisions/2017/Pages/dec3249.aspx"/>
    <hyperlink ref="A2179" r:id="rId723" display="http://www.pmo.gov.il/Secretary/GovDecisions/2017/Pages/dec3248.aspx"/>
    <hyperlink ref="A2182" r:id="rId724" display="http://www.pmo.gov.il/Secretary/GovDecisions/2017/Pages/dec3247.aspx"/>
    <hyperlink ref="A2185" r:id="rId725" display="http://www.pmo.gov.il/Secretary/GovDecisions/2017/Pages/dec3260.aspx"/>
    <hyperlink ref="A2188" r:id="rId726" display="http://www.pmo.gov.il/Secretary/GovDecisions/2017/Pages/dec3273.aspx"/>
    <hyperlink ref="A2191" r:id="rId727" display="http://www.pmo.gov.il/Secretary/GovDecisions/2017/Pages/decR143.aspx"/>
    <hyperlink ref="A2194" r:id="rId728" display="http://www.pmo.gov.il/Secretary/GovDecisions/2017/Pages/decR144.aspx"/>
    <hyperlink ref="A2197" r:id="rId729" display="http://www.pmo.gov.il/Secretary/GovDecisions/2017/Pages/decR145.aspx"/>
    <hyperlink ref="A2200" r:id="rId730" display="http://www.pmo.gov.il/Secretary/GovDecisions/2017/Pages/decR146.aspx"/>
    <hyperlink ref="A2203" r:id="rId731" display="http://www.pmo.gov.il/Secretary/GovDecisions/2017/Pages/dec3220.aspx"/>
    <hyperlink ref="A2206" r:id="rId732" display="http://www.pmo.gov.il/Secretary/GovDecisions/2017/Pages/dec3221.aspx"/>
    <hyperlink ref="A2209" r:id="rId733" display="http://www.pmo.gov.il/Secretary/GovDecisions/2017/Pages/dec3222.aspx"/>
    <hyperlink ref="A2212" r:id="rId734" display="http://www.pmo.gov.il/Secretary/GovDecisions/2017/Pages/dec3219.aspx"/>
    <hyperlink ref="A2215" r:id="rId735" display="http://www.pmo.gov.il/Secretary/GovDecisions/2017/Pages/dec3223.aspx"/>
    <hyperlink ref="A2218" r:id="rId736" display="http://www.pmo.gov.il/Secretary/GovDecisions/2017/Pages/dec3241.aspx"/>
    <hyperlink ref="A2221" r:id="rId737" display="http://www.pmo.gov.il/Secretary/GovDecisions/2017/Pages/dec3218.aspx"/>
    <hyperlink ref="A2224" r:id="rId738" display="http://www.pmo.gov.il/Secretary/GovDecisions/2017/Pages/dec3217.aspx"/>
    <hyperlink ref="A2227" r:id="rId739" display="http://www.pmo.gov.il/Secretary/GovDecisions/2017/Pages/dec3237.aspx"/>
    <hyperlink ref="A2230" r:id="rId740" display="http://www.pmo.gov.il/Secretary/GovDecisions/2017/Pages/dec3224.aspx"/>
    <hyperlink ref="A2233" r:id="rId741" display="http://www.pmo.gov.il/Secretary/GovDecisions/2017/Pages/dec3236.aspx"/>
    <hyperlink ref="A2236" r:id="rId742" display="http://www.pmo.gov.il/Secretary/GovDecisions/2017/Pages/dec3225.aspx"/>
    <hyperlink ref="A2239" r:id="rId743" display="http://www.pmo.gov.il/Secretary/GovDecisions/2017/Pages/dec3226.aspx"/>
    <hyperlink ref="A2242" r:id="rId744" display="http://www.pmo.gov.il/Secretary/GovDecisions/2017/Pages/dec3235.aspx"/>
    <hyperlink ref="A2245" r:id="rId745" display="http://www.pmo.gov.il/Secretary/GovDecisions/2017/Pages/dec3227.aspx"/>
    <hyperlink ref="A2248" r:id="rId746" display="http://www.pmo.gov.il/Secretary/GovDecisions/2017/Pages/dec3228.aspx"/>
    <hyperlink ref="A2251" r:id="rId747" display="http://www.pmo.gov.il/Secretary/GovDecisions/2017/Pages/dec3234.aspx"/>
    <hyperlink ref="A2254" r:id="rId748" display="http://www.pmo.gov.il/Secretary/GovDecisions/2017/Pages/dec3243.aspx"/>
    <hyperlink ref="A2257" r:id="rId749" display="http://www.pmo.gov.il/Secretary/GovDecisions/2017/Pages/dec3240.aspx"/>
    <hyperlink ref="A2260" r:id="rId750" display="http://www.pmo.gov.il/Secretary/GovDecisions/2017/Pages/dec3233.aspx"/>
    <hyperlink ref="A2263" r:id="rId751" display="http://www.pmo.gov.il/Secretary/GovDecisions/2017/Pages/dec3239.aspx"/>
    <hyperlink ref="A2266" r:id="rId752" display="http://www.pmo.gov.il/Secretary/GovDecisions/2017/Pages/dec3232.aspx"/>
    <hyperlink ref="A2269" r:id="rId753" display="http://www.pmo.gov.il/Secretary/GovDecisions/2017/Pages/dec3216.aspx"/>
    <hyperlink ref="A2272" r:id="rId754" display="http://www.pmo.gov.il/Secretary/GovDecisions/2017/Pages/dec3231.aspx"/>
    <hyperlink ref="A2275" r:id="rId755" display="http://www.pmo.gov.il/Secretary/GovDecisions/2017/Pages/dec3230.aspx"/>
    <hyperlink ref="A2278" r:id="rId756" display="http://www.pmo.gov.il/Secretary/GovDecisions/2017/Pages/dec3229.aspx"/>
    <hyperlink ref="A2281" r:id="rId757" display="http://www.pmo.gov.il/Secretary/GovDecisions/2017/Pages/decr142.aspx"/>
    <hyperlink ref="A2284" r:id="rId758" tooltip="http://www.pmo.gov.il/Secretary/GovDecisions/2017/Pages/decR149.aspx" display="http://www.pmo.gov.il/Secretary/GovDecisions/2017/Pages/decR149.aspx"/>
  </hyperlinks>
  <pageMargins left="0.7" right="0.7" top="0.75" bottom="0.75" header="0.3" footer="0.3"/>
  <pageSetup paperSize="9" orientation="portrait" r:id="rId759"/>
  <tableParts count="1">
    <tablePart r:id="rId76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29"/>
  <sheetViews>
    <sheetView rightToLeft="1" topLeftCell="A125" workbookViewId="0">
      <selection activeCell="A129" sqref="A129"/>
    </sheetView>
  </sheetViews>
  <sheetFormatPr defaultRowHeight="14.25" x14ac:dyDescent="0.2"/>
  <cols>
    <col min="1" max="1" width="102.125" style="12" customWidth="1"/>
    <col min="2" max="2" width="10.5" customWidth="1"/>
    <col min="4" max="6" width="9.875" bestFit="1" customWidth="1"/>
  </cols>
  <sheetData>
    <row r="1" spans="1:7" x14ac:dyDescent="0.2">
      <c r="A1" s="8" t="s">
        <v>1367</v>
      </c>
      <c r="B1" t="s">
        <v>1368</v>
      </c>
      <c r="C1" s="6" t="s">
        <v>1366</v>
      </c>
      <c r="D1" s="6" t="s">
        <v>1390</v>
      </c>
      <c r="E1" s="6" t="s">
        <v>1369</v>
      </c>
      <c r="F1" s="6" t="s">
        <v>1370</v>
      </c>
      <c r="G1" s="6" t="s">
        <v>1372</v>
      </c>
    </row>
    <row r="2" spans="1:7" ht="51" x14ac:dyDescent="0.2">
      <c r="A2" s="13" t="s">
        <v>2</v>
      </c>
      <c r="B2" s="14">
        <v>1</v>
      </c>
      <c r="C2" s="15">
        <f>IFERROR(C1+1,1)</f>
        <v>1</v>
      </c>
      <c r="D2" s="15" t="s">
        <v>1371</v>
      </c>
      <c r="E2" s="16">
        <v>43053</v>
      </c>
      <c r="F2" s="16">
        <v>43058</v>
      </c>
      <c r="G2" s="15" t="s">
        <v>1373</v>
      </c>
    </row>
    <row r="3" spans="1:7" ht="38.25" x14ac:dyDescent="0.2">
      <c r="A3" s="13" t="s">
        <v>3</v>
      </c>
      <c r="B3" s="14">
        <v>2</v>
      </c>
      <c r="C3" s="15">
        <f t="shared" ref="C3:C44" si="0">IFERROR(C2+1,1)</f>
        <v>2</v>
      </c>
      <c r="D3" s="15" t="s">
        <v>1374</v>
      </c>
      <c r="E3" s="16">
        <v>43074</v>
      </c>
      <c r="F3" s="16">
        <v>43074</v>
      </c>
      <c r="G3" s="15" t="s">
        <v>1375</v>
      </c>
    </row>
    <row r="4" spans="1:7" ht="38.25" x14ac:dyDescent="0.2">
      <c r="A4" s="13" t="s">
        <v>5</v>
      </c>
      <c r="B4" s="14">
        <v>3</v>
      </c>
      <c r="C4" s="15">
        <f t="shared" si="0"/>
        <v>3</v>
      </c>
      <c r="D4" s="15" t="s">
        <v>1376</v>
      </c>
      <c r="E4" s="16">
        <v>43047</v>
      </c>
      <c r="F4" s="16">
        <v>43055</v>
      </c>
      <c r="G4" s="15" t="s">
        <v>1377</v>
      </c>
    </row>
    <row r="5" spans="1:7" ht="51" x14ac:dyDescent="0.2">
      <c r="A5" s="13" t="s">
        <v>6</v>
      </c>
      <c r="B5" s="14">
        <v>4</v>
      </c>
      <c r="C5" s="15">
        <f t="shared" si="0"/>
        <v>4</v>
      </c>
      <c r="D5" s="15" t="s">
        <v>1378</v>
      </c>
      <c r="E5" s="16">
        <v>43052</v>
      </c>
      <c r="F5" s="16">
        <v>43056</v>
      </c>
      <c r="G5" s="15" t="s">
        <v>1379</v>
      </c>
    </row>
    <row r="6" spans="1:7" ht="51" x14ac:dyDescent="0.2">
      <c r="A6" s="13" t="s">
        <v>8</v>
      </c>
      <c r="B6" s="14">
        <v>5</v>
      </c>
      <c r="C6" s="15">
        <f t="shared" si="0"/>
        <v>5</v>
      </c>
      <c r="D6" s="15" t="s">
        <v>1380</v>
      </c>
      <c r="E6" s="16">
        <v>43062</v>
      </c>
      <c r="F6" s="16">
        <v>43065</v>
      </c>
      <c r="G6" s="15" t="s">
        <v>1375</v>
      </c>
    </row>
    <row r="7" spans="1:7" ht="114.75" x14ac:dyDescent="0.2">
      <c r="A7" s="13" t="s">
        <v>10</v>
      </c>
      <c r="B7" s="14">
        <v>6</v>
      </c>
      <c r="C7" s="15">
        <f t="shared" si="0"/>
        <v>6</v>
      </c>
      <c r="D7" s="15" t="s">
        <v>1381</v>
      </c>
      <c r="E7" s="16">
        <v>43042</v>
      </c>
      <c r="F7" s="16">
        <v>43045</v>
      </c>
      <c r="G7" s="15" t="s">
        <v>1382</v>
      </c>
    </row>
    <row r="8" spans="1:7" ht="114.75" x14ac:dyDescent="0.2">
      <c r="A8" s="13" t="s">
        <v>10</v>
      </c>
      <c r="B8" s="14">
        <v>6</v>
      </c>
      <c r="C8" s="15">
        <f t="shared" si="0"/>
        <v>7</v>
      </c>
      <c r="D8" s="15" t="s">
        <v>1383</v>
      </c>
      <c r="E8" s="16">
        <v>43044</v>
      </c>
      <c r="F8" s="16">
        <v>43048</v>
      </c>
      <c r="G8" s="15" t="s">
        <v>1385</v>
      </c>
    </row>
    <row r="9" spans="1:7" ht="114.75" x14ac:dyDescent="0.2">
      <c r="A9" s="13" t="s">
        <v>10</v>
      </c>
      <c r="B9" s="14">
        <v>6</v>
      </c>
      <c r="C9" s="15">
        <f t="shared" si="0"/>
        <v>8</v>
      </c>
      <c r="D9" s="15" t="s">
        <v>1380</v>
      </c>
      <c r="E9" s="16">
        <v>43046</v>
      </c>
      <c r="F9" s="16">
        <v>43048</v>
      </c>
      <c r="G9" s="15" t="s">
        <v>1386</v>
      </c>
    </row>
    <row r="10" spans="1:7" ht="114.75" x14ac:dyDescent="0.2">
      <c r="A10" s="13" t="s">
        <v>10</v>
      </c>
      <c r="B10" s="14">
        <v>6</v>
      </c>
      <c r="C10" s="15">
        <f t="shared" si="0"/>
        <v>9</v>
      </c>
      <c r="D10" s="15" t="s">
        <v>1387</v>
      </c>
      <c r="E10" s="16">
        <v>43051</v>
      </c>
      <c r="F10" s="16">
        <v>43059</v>
      </c>
      <c r="G10" s="15" t="s">
        <v>1388</v>
      </c>
    </row>
    <row r="11" spans="1:7" ht="114.75" x14ac:dyDescent="0.2">
      <c r="A11" s="13" t="s">
        <v>10</v>
      </c>
      <c r="B11" s="14">
        <v>6</v>
      </c>
      <c r="C11" s="15">
        <f t="shared" si="0"/>
        <v>10</v>
      </c>
      <c r="D11" s="15" t="s">
        <v>1389</v>
      </c>
      <c r="E11" s="16">
        <v>43052</v>
      </c>
      <c r="F11" s="16">
        <v>43054</v>
      </c>
      <c r="G11" s="15" t="s">
        <v>1391</v>
      </c>
    </row>
    <row r="12" spans="1:7" ht="76.5" x14ac:dyDescent="0.2">
      <c r="A12" s="13" t="s">
        <v>50</v>
      </c>
      <c r="B12" s="14">
        <v>7</v>
      </c>
      <c r="C12" s="15">
        <f t="shared" si="0"/>
        <v>11</v>
      </c>
      <c r="D12" s="15" t="s">
        <v>1392</v>
      </c>
      <c r="E12" s="16">
        <v>43067</v>
      </c>
      <c r="F12" s="16">
        <v>43068</v>
      </c>
      <c r="G12" s="15"/>
    </row>
    <row r="13" spans="1:7" ht="76.5" x14ac:dyDescent="0.2">
      <c r="A13" s="13" t="s">
        <v>107</v>
      </c>
      <c r="B13" s="14">
        <v>8</v>
      </c>
      <c r="C13" s="15">
        <f t="shared" si="0"/>
        <v>12</v>
      </c>
      <c r="D13" s="15" t="s">
        <v>1393</v>
      </c>
      <c r="E13" s="16">
        <v>43029</v>
      </c>
      <c r="F13" s="16">
        <v>43035</v>
      </c>
      <c r="G13" s="15" t="s">
        <v>1388</v>
      </c>
    </row>
    <row r="14" spans="1:7" ht="76.5" x14ac:dyDescent="0.2">
      <c r="A14" s="13" t="s">
        <v>107</v>
      </c>
      <c r="B14" s="14">
        <v>8</v>
      </c>
      <c r="C14" s="15">
        <f t="shared" si="0"/>
        <v>13</v>
      </c>
      <c r="D14" s="15" t="s">
        <v>1389</v>
      </c>
      <c r="E14" s="16">
        <v>43044</v>
      </c>
      <c r="F14" s="16">
        <v>43047</v>
      </c>
      <c r="G14" s="15" t="s">
        <v>1394</v>
      </c>
    </row>
    <row r="15" spans="1:7" ht="51" x14ac:dyDescent="0.2">
      <c r="A15" s="13" t="s">
        <v>108</v>
      </c>
      <c r="B15" s="14">
        <v>9</v>
      </c>
      <c r="C15" s="15">
        <f t="shared" si="0"/>
        <v>14</v>
      </c>
      <c r="D15" s="15" t="s">
        <v>1381</v>
      </c>
      <c r="E15" s="16">
        <v>43031</v>
      </c>
      <c r="F15" s="16">
        <v>43034</v>
      </c>
      <c r="G15" s="15" t="s">
        <v>1395</v>
      </c>
    </row>
    <row r="16" spans="1:7" ht="51" x14ac:dyDescent="0.2">
      <c r="A16" s="13" t="s">
        <v>109</v>
      </c>
      <c r="B16" s="14">
        <v>10</v>
      </c>
      <c r="C16" s="15">
        <f t="shared" si="0"/>
        <v>15</v>
      </c>
      <c r="D16" s="15" t="s">
        <v>1396</v>
      </c>
      <c r="E16" s="16">
        <v>43032</v>
      </c>
      <c r="F16" s="16">
        <v>43035</v>
      </c>
      <c r="G16" s="15" t="s">
        <v>1397</v>
      </c>
    </row>
    <row r="17" spans="1:7" ht="51" x14ac:dyDescent="0.2">
      <c r="A17" s="13" t="s">
        <v>110</v>
      </c>
      <c r="B17" s="14">
        <v>11</v>
      </c>
      <c r="C17" s="15">
        <f t="shared" si="0"/>
        <v>16</v>
      </c>
      <c r="D17" s="15" t="s">
        <v>1398</v>
      </c>
      <c r="E17" s="16">
        <v>43040</v>
      </c>
      <c r="F17" s="16">
        <v>43044</v>
      </c>
      <c r="G17" s="15" t="s">
        <v>1375</v>
      </c>
    </row>
    <row r="18" spans="1:7" ht="63.75" x14ac:dyDescent="0.2">
      <c r="A18" s="13" t="s">
        <v>138</v>
      </c>
      <c r="B18" s="14">
        <v>12</v>
      </c>
      <c r="C18" s="15">
        <f t="shared" si="0"/>
        <v>17</v>
      </c>
      <c r="D18" s="15" t="s">
        <v>1399</v>
      </c>
      <c r="E18" s="16">
        <v>43051</v>
      </c>
      <c r="F18" s="16">
        <v>43056</v>
      </c>
      <c r="G18" s="15" t="s">
        <v>1400</v>
      </c>
    </row>
    <row r="19" spans="1:7" ht="76.5" x14ac:dyDescent="0.2">
      <c r="A19" s="13" t="s">
        <v>173</v>
      </c>
      <c r="B19" s="14">
        <v>13</v>
      </c>
      <c r="C19" s="15">
        <f t="shared" si="0"/>
        <v>18</v>
      </c>
      <c r="D19" s="15" t="s">
        <v>1392</v>
      </c>
      <c r="E19" s="16">
        <v>43040</v>
      </c>
      <c r="F19" s="16">
        <v>43044</v>
      </c>
      <c r="G19" s="15"/>
    </row>
    <row r="20" spans="1:7" ht="63.75" x14ac:dyDescent="0.2">
      <c r="A20" s="13" t="s">
        <v>192</v>
      </c>
      <c r="B20" s="14">
        <v>14</v>
      </c>
      <c r="C20" s="15">
        <f t="shared" si="0"/>
        <v>19</v>
      </c>
      <c r="D20" s="15" t="s">
        <v>1401</v>
      </c>
      <c r="E20" s="16">
        <v>43044</v>
      </c>
      <c r="F20" s="16">
        <v>43047</v>
      </c>
      <c r="G20" s="15"/>
    </row>
    <row r="21" spans="1:7" ht="63.75" x14ac:dyDescent="0.2">
      <c r="A21" s="13" t="s">
        <v>196</v>
      </c>
      <c r="B21" s="14">
        <v>15</v>
      </c>
      <c r="C21" s="15">
        <f t="shared" si="0"/>
        <v>20</v>
      </c>
      <c r="D21" s="15" t="s">
        <v>1399</v>
      </c>
      <c r="E21" s="16">
        <v>43044</v>
      </c>
      <c r="F21" s="16">
        <v>43047</v>
      </c>
      <c r="G21" s="15" t="s">
        <v>1400</v>
      </c>
    </row>
    <row r="22" spans="1:7" ht="38.25" x14ac:dyDescent="0.2">
      <c r="A22" s="13" t="s">
        <v>202</v>
      </c>
      <c r="B22" s="14">
        <v>16</v>
      </c>
      <c r="C22" s="15">
        <f t="shared" si="0"/>
        <v>21</v>
      </c>
      <c r="D22" s="15" t="s">
        <v>1402</v>
      </c>
      <c r="E22" s="16">
        <v>42992</v>
      </c>
      <c r="F22" s="16">
        <v>42995</v>
      </c>
      <c r="G22" s="15" t="s">
        <v>1375</v>
      </c>
    </row>
    <row r="23" spans="1:7" ht="51" x14ac:dyDescent="0.2">
      <c r="A23" s="13" t="s">
        <v>203</v>
      </c>
      <c r="B23" s="14">
        <v>17</v>
      </c>
      <c r="C23" s="15">
        <f t="shared" si="0"/>
        <v>22</v>
      </c>
      <c r="D23" s="15" t="s">
        <v>1403</v>
      </c>
      <c r="E23" s="16">
        <v>42984</v>
      </c>
      <c r="F23" s="16">
        <v>42988</v>
      </c>
      <c r="G23" s="15" t="s">
        <v>1375</v>
      </c>
    </row>
    <row r="24" spans="1:7" ht="38.25" x14ac:dyDescent="0.2">
      <c r="A24" s="13" t="s">
        <v>204</v>
      </c>
      <c r="B24" s="14">
        <v>18</v>
      </c>
      <c r="C24" s="15">
        <f t="shared" si="0"/>
        <v>23</v>
      </c>
      <c r="D24" s="15" t="s">
        <v>1371</v>
      </c>
      <c r="E24" s="16">
        <v>42984</v>
      </c>
      <c r="F24" s="16">
        <v>42992</v>
      </c>
      <c r="G24" s="15" t="s">
        <v>1375</v>
      </c>
    </row>
    <row r="25" spans="1:7" ht="63.75" x14ac:dyDescent="0.2">
      <c r="A25" s="13" t="s">
        <v>213</v>
      </c>
      <c r="B25" s="14">
        <v>19</v>
      </c>
      <c r="C25" s="15">
        <f t="shared" si="0"/>
        <v>24</v>
      </c>
      <c r="D25" s="15" t="s">
        <v>1404</v>
      </c>
      <c r="E25" s="16">
        <v>42970</v>
      </c>
      <c r="F25" s="16">
        <v>42970</v>
      </c>
      <c r="G25" s="15" t="s">
        <v>1375</v>
      </c>
    </row>
    <row r="26" spans="1:7" ht="63.75" x14ac:dyDescent="0.2">
      <c r="A26" s="13" t="s">
        <v>213</v>
      </c>
      <c r="B26" s="14">
        <v>19</v>
      </c>
      <c r="C26" s="15">
        <f t="shared" si="0"/>
        <v>25</v>
      </c>
      <c r="D26" s="15" t="s">
        <v>1387</v>
      </c>
      <c r="E26" s="16">
        <v>42988</v>
      </c>
      <c r="F26" s="16">
        <v>42993</v>
      </c>
      <c r="G26" s="15" t="s">
        <v>1375</v>
      </c>
    </row>
    <row r="27" spans="1:7" ht="76.5" x14ac:dyDescent="0.2">
      <c r="A27" s="13" t="s">
        <v>214</v>
      </c>
      <c r="B27" s="14">
        <v>20</v>
      </c>
      <c r="C27" s="15">
        <f t="shared" si="0"/>
        <v>26</v>
      </c>
      <c r="D27" s="15" t="s">
        <v>1405</v>
      </c>
      <c r="E27" s="16">
        <v>42981</v>
      </c>
      <c r="F27" s="16">
        <v>42990</v>
      </c>
      <c r="G27" s="15" t="s">
        <v>1375</v>
      </c>
    </row>
    <row r="28" spans="1:7" ht="76.5" x14ac:dyDescent="0.2">
      <c r="A28" s="13" t="s">
        <v>214</v>
      </c>
      <c r="B28" s="14">
        <v>20</v>
      </c>
      <c r="C28" s="15">
        <f t="shared" si="0"/>
        <v>27</v>
      </c>
      <c r="D28" s="15" t="s">
        <v>1389</v>
      </c>
      <c r="E28" s="16">
        <v>42985</v>
      </c>
      <c r="F28" s="16">
        <v>42989</v>
      </c>
      <c r="G28" s="15" t="s">
        <v>1375</v>
      </c>
    </row>
    <row r="29" spans="1:7" ht="76.5" x14ac:dyDescent="0.2">
      <c r="A29" s="13" t="s">
        <v>214</v>
      </c>
      <c r="B29" s="14">
        <v>20</v>
      </c>
      <c r="C29" s="15">
        <f t="shared" si="0"/>
        <v>28</v>
      </c>
      <c r="D29" s="15" t="s">
        <v>1406</v>
      </c>
      <c r="E29" s="16">
        <v>42987</v>
      </c>
      <c r="F29" s="16">
        <v>42992</v>
      </c>
      <c r="G29" s="15" t="s">
        <v>1375</v>
      </c>
    </row>
    <row r="30" spans="1:7" ht="63.75" x14ac:dyDescent="0.2">
      <c r="A30" s="13" t="s">
        <v>225</v>
      </c>
      <c r="B30" s="14">
        <v>21</v>
      </c>
      <c r="C30" s="15">
        <f t="shared" si="0"/>
        <v>29</v>
      </c>
      <c r="D30" s="15" t="s">
        <v>1389</v>
      </c>
      <c r="E30" s="16">
        <v>42954</v>
      </c>
      <c r="F30" s="16">
        <v>42958</v>
      </c>
      <c r="G30" s="15" t="s">
        <v>1375</v>
      </c>
    </row>
    <row r="31" spans="1:7" ht="63.75" x14ac:dyDescent="0.2">
      <c r="A31" s="13" t="s">
        <v>225</v>
      </c>
      <c r="B31" s="14">
        <v>21</v>
      </c>
      <c r="C31" s="15">
        <f t="shared" si="0"/>
        <v>30</v>
      </c>
      <c r="D31" s="16" t="s">
        <v>1380</v>
      </c>
      <c r="E31" s="16">
        <v>42961</v>
      </c>
      <c r="F31" s="16">
        <v>42969</v>
      </c>
      <c r="G31" s="15" t="s">
        <v>1375</v>
      </c>
    </row>
    <row r="32" spans="1:7" ht="102" x14ac:dyDescent="0.2">
      <c r="A32" s="13" t="s">
        <v>226</v>
      </c>
      <c r="B32" s="14">
        <v>22</v>
      </c>
      <c r="C32" s="15">
        <f t="shared" si="0"/>
        <v>31</v>
      </c>
      <c r="D32" s="16" t="s">
        <v>1403</v>
      </c>
      <c r="E32" s="16">
        <v>42949</v>
      </c>
      <c r="F32" s="16">
        <v>42950</v>
      </c>
      <c r="G32" s="15" t="s">
        <v>1375</v>
      </c>
    </row>
    <row r="33" spans="1:7" ht="102" x14ac:dyDescent="0.2">
      <c r="A33" s="13" t="s">
        <v>226</v>
      </c>
      <c r="B33" s="14">
        <v>22</v>
      </c>
      <c r="C33" s="15">
        <f t="shared" si="0"/>
        <v>32</v>
      </c>
      <c r="D33" s="16" t="s">
        <v>1405</v>
      </c>
      <c r="E33" s="16">
        <v>42957</v>
      </c>
      <c r="F33" s="16">
        <v>42970</v>
      </c>
      <c r="G33" s="15" t="s">
        <v>1375</v>
      </c>
    </row>
    <row r="34" spans="1:7" ht="102" x14ac:dyDescent="0.2">
      <c r="A34" s="13" t="s">
        <v>226</v>
      </c>
      <c r="B34" s="14">
        <v>22</v>
      </c>
      <c r="C34" s="15">
        <f t="shared" si="0"/>
        <v>33</v>
      </c>
      <c r="D34" s="16" t="s">
        <v>1381</v>
      </c>
      <c r="E34" s="16">
        <v>42985</v>
      </c>
      <c r="F34" s="16">
        <v>42986</v>
      </c>
      <c r="G34" s="15" t="s">
        <v>1375</v>
      </c>
    </row>
    <row r="35" spans="1:7" ht="102" x14ac:dyDescent="0.2">
      <c r="A35" s="13" t="s">
        <v>226</v>
      </c>
      <c r="B35" s="14">
        <v>22</v>
      </c>
      <c r="C35" s="15">
        <f t="shared" si="0"/>
        <v>34</v>
      </c>
      <c r="D35" s="16" t="s">
        <v>1396</v>
      </c>
      <c r="E35" s="16">
        <v>42986</v>
      </c>
      <c r="F35" s="16">
        <v>42990</v>
      </c>
      <c r="G35" s="15" t="s">
        <v>1375</v>
      </c>
    </row>
    <row r="36" spans="1:7" ht="102" x14ac:dyDescent="0.2">
      <c r="A36" s="13" t="s">
        <v>226</v>
      </c>
      <c r="B36" s="14">
        <v>22</v>
      </c>
      <c r="C36" s="15">
        <f t="shared" si="0"/>
        <v>35</v>
      </c>
      <c r="D36" s="15" t="s">
        <v>1407</v>
      </c>
      <c r="E36" s="16">
        <v>42988</v>
      </c>
      <c r="F36" s="16">
        <v>42993</v>
      </c>
      <c r="G36" s="15" t="s">
        <v>1375</v>
      </c>
    </row>
    <row r="37" spans="1:7" ht="63.75" x14ac:dyDescent="0.2">
      <c r="A37" s="13" t="s">
        <v>233</v>
      </c>
      <c r="B37" s="14">
        <v>23</v>
      </c>
      <c r="C37" s="15">
        <f t="shared" si="0"/>
        <v>36</v>
      </c>
      <c r="D37" s="15" t="s">
        <v>1401</v>
      </c>
      <c r="E37" s="16">
        <v>43003</v>
      </c>
      <c r="F37" s="16">
        <v>43005</v>
      </c>
      <c r="G37" s="15"/>
    </row>
    <row r="38" spans="1:7" ht="102" x14ac:dyDescent="0.2">
      <c r="A38" s="13" t="s">
        <v>235</v>
      </c>
      <c r="B38" s="14">
        <v>24</v>
      </c>
      <c r="C38" s="15">
        <f t="shared" si="0"/>
        <v>37</v>
      </c>
      <c r="D38" s="15" t="s">
        <v>1392</v>
      </c>
      <c r="E38" s="16">
        <v>42988</v>
      </c>
      <c r="F38" s="16">
        <v>42998</v>
      </c>
      <c r="G38" s="15"/>
    </row>
    <row r="39" spans="1:7" ht="63.75" x14ac:dyDescent="0.2">
      <c r="A39" s="13" t="s">
        <v>283</v>
      </c>
      <c r="B39" s="14">
        <v>25</v>
      </c>
      <c r="C39" s="15">
        <f t="shared" si="0"/>
        <v>38</v>
      </c>
      <c r="D39" s="15" t="s">
        <v>1401</v>
      </c>
      <c r="E39" s="16">
        <v>42985</v>
      </c>
      <c r="F39" s="16">
        <v>42988</v>
      </c>
      <c r="G39" s="15"/>
    </row>
    <row r="40" spans="1:7" ht="89.25" x14ac:dyDescent="0.2">
      <c r="A40" s="13" t="s">
        <v>315</v>
      </c>
      <c r="B40" s="14">
        <v>26</v>
      </c>
      <c r="C40" s="15">
        <f t="shared" si="0"/>
        <v>39</v>
      </c>
      <c r="D40" s="15" t="s">
        <v>1392</v>
      </c>
      <c r="E40" s="16">
        <v>42970</v>
      </c>
      <c r="F40" s="16">
        <v>42970</v>
      </c>
      <c r="G40" s="15"/>
    </row>
    <row r="41" spans="1:7" ht="51" x14ac:dyDescent="0.2">
      <c r="A41" s="13" t="s">
        <v>322</v>
      </c>
      <c r="B41" s="14">
        <v>27</v>
      </c>
      <c r="C41" s="15">
        <f t="shared" si="0"/>
        <v>40</v>
      </c>
      <c r="D41" s="15" t="s">
        <v>1381</v>
      </c>
      <c r="E41" s="16">
        <v>42941</v>
      </c>
      <c r="F41" s="16">
        <v>42943</v>
      </c>
      <c r="G41" s="15" t="s">
        <v>1408</v>
      </c>
    </row>
    <row r="42" spans="1:7" ht="63.75" x14ac:dyDescent="0.2">
      <c r="A42" s="13" t="s">
        <v>325</v>
      </c>
      <c r="B42" s="14">
        <v>28</v>
      </c>
      <c r="C42" s="15">
        <f t="shared" si="0"/>
        <v>41</v>
      </c>
      <c r="D42" s="15" t="s">
        <v>1387</v>
      </c>
      <c r="E42" s="16">
        <v>42911</v>
      </c>
      <c r="F42" s="16">
        <v>42913</v>
      </c>
      <c r="G42" s="15" t="s">
        <v>1373</v>
      </c>
    </row>
    <row r="43" spans="1:7" ht="63.75" x14ac:dyDescent="0.2">
      <c r="A43" s="13" t="s">
        <v>325</v>
      </c>
      <c r="B43" s="14">
        <v>28</v>
      </c>
      <c r="C43" s="15">
        <f t="shared" si="0"/>
        <v>42</v>
      </c>
      <c r="D43" s="15" t="s">
        <v>1374</v>
      </c>
      <c r="E43" s="16">
        <v>42928</v>
      </c>
      <c r="F43" s="16">
        <v>42929</v>
      </c>
      <c r="G43" s="15" t="s">
        <v>1409</v>
      </c>
    </row>
    <row r="44" spans="1:7" ht="63.75" x14ac:dyDescent="0.2">
      <c r="A44" s="13" t="s">
        <v>325</v>
      </c>
      <c r="B44" s="14">
        <v>28</v>
      </c>
      <c r="C44" s="15">
        <f t="shared" si="0"/>
        <v>43</v>
      </c>
      <c r="D44" s="15" t="s">
        <v>1406</v>
      </c>
      <c r="E44" s="16">
        <v>42939</v>
      </c>
      <c r="F44" s="16">
        <v>42951</v>
      </c>
      <c r="G44" s="15" t="s">
        <v>1375</v>
      </c>
    </row>
    <row r="45" spans="1:7" ht="51" x14ac:dyDescent="0.2">
      <c r="A45" s="13" t="s">
        <v>330</v>
      </c>
      <c r="B45" s="14">
        <v>29</v>
      </c>
      <c r="C45" s="15">
        <f>IFERROR(C44+1,1)</f>
        <v>44</v>
      </c>
      <c r="D45" s="15" t="s">
        <v>1371</v>
      </c>
      <c r="E45" s="16">
        <v>42934</v>
      </c>
      <c r="F45" s="16">
        <v>42939</v>
      </c>
      <c r="G45" s="15" t="s">
        <v>1410</v>
      </c>
    </row>
    <row r="46" spans="1:7" ht="63.75" x14ac:dyDescent="0.2">
      <c r="A46" s="13" t="s">
        <v>335</v>
      </c>
      <c r="B46" s="14">
        <v>30</v>
      </c>
      <c r="C46" s="15">
        <f>IFERROR(C45+1,1)</f>
        <v>45</v>
      </c>
      <c r="D46" s="15" t="s">
        <v>1371</v>
      </c>
      <c r="E46" s="16">
        <v>42914</v>
      </c>
      <c r="F46" s="16">
        <v>42915</v>
      </c>
      <c r="G46" s="15" t="s">
        <v>1373</v>
      </c>
    </row>
    <row r="47" spans="1:7" ht="63.75" x14ac:dyDescent="0.2">
      <c r="A47" s="13" t="s">
        <v>335</v>
      </c>
      <c r="B47" s="14">
        <v>30</v>
      </c>
      <c r="C47" s="15">
        <f t="shared" ref="C47:C119" si="1">IFERROR(C46+1,1)</f>
        <v>46</v>
      </c>
      <c r="D47" s="15" t="s">
        <v>1398</v>
      </c>
      <c r="E47" s="16">
        <v>42939</v>
      </c>
      <c r="F47" s="16">
        <v>42945</v>
      </c>
      <c r="G47" s="15" t="s">
        <v>1411</v>
      </c>
    </row>
    <row r="48" spans="1:7" ht="38.25" x14ac:dyDescent="0.2">
      <c r="A48" s="13" t="s">
        <v>352</v>
      </c>
      <c r="B48" s="14">
        <v>31</v>
      </c>
      <c r="C48" s="15">
        <f t="shared" si="1"/>
        <v>47</v>
      </c>
      <c r="D48" s="15" t="s">
        <v>1401</v>
      </c>
      <c r="E48" s="16">
        <v>42957</v>
      </c>
      <c r="F48" s="16">
        <v>42961</v>
      </c>
      <c r="G48" s="15"/>
    </row>
    <row r="49" spans="1:7" ht="102" x14ac:dyDescent="0.2">
      <c r="A49" s="13" t="s">
        <v>518</v>
      </c>
      <c r="B49" s="14">
        <v>32</v>
      </c>
      <c r="C49" s="15">
        <f t="shared" si="1"/>
        <v>48</v>
      </c>
      <c r="D49" s="15" t="s">
        <v>1392</v>
      </c>
      <c r="E49" s="16">
        <v>42931</v>
      </c>
      <c r="F49" s="16">
        <v>42936</v>
      </c>
      <c r="G49" s="15"/>
    </row>
    <row r="50" spans="1:7" ht="51" x14ac:dyDescent="0.2">
      <c r="A50" s="13" t="s">
        <v>537</v>
      </c>
      <c r="B50" s="14">
        <v>33</v>
      </c>
      <c r="C50" s="15">
        <f t="shared" si="1"/>
        <v>49</v>
      </c>
      <c r="D50" s="15" t="s">
        <v>1380</v>
      </c>
      <c r="E50" s="16">
        <v>42915</v>
      </c>
      <c r="F50" s="16">
        <v>42919</v>
      </c>
      <c r="G50" s="15" t="s">
        <v>1375</v>
      </c>
    </row>
    <row r="51" spans="1:7" ht="76.5" x14ac:dyDescent="0.2">
      <c r="A51" s="13" t="s">
        <v>542</v>
      </c>
      <c r="B51" s="14">
        <v>34</v>
      </c>
      <c r="C51" s="15">
        <f t="shared" si="1"/>
        <v>50</v>
      </c>
      <c r="D51" s="15" t="s">
        <v>1378</v>
      </c>
      <c r="E51" s="16">
        <v>42900</v>
      </c>
      <c r="F51" s="16">
        <v>42902</v>
      </c>
      <c r="G51" s="15" t="s">
        <v>1412</v>
      </c>
    </row>
    <row r="52" spans="1:7" ht="76.5" x14ac:dyDescent="0.2">
      <c r="A52" s="13" t="s">
        <v>542</v>
      </c>
      <c r="B52" s="14">
        <v>34</v>
      </c>
      <c r="C52" s="15">
        <f t="shared" si="1"/>
        <v>51</v>
      </c>
      <c r="D52" s="15" t="s">
        <v>1374</v>
      </c>
      <c r="E52" s="16">
        <v>42900</v>
      </c>
      <c r="F52" s="16">
        <v>42902</v>
      </c>
      <c r="G52" s="15" t="s">
        <v>1413</v>
      </c>
    </row>
    <row r="53" spans="1:7" ht="76.5" x14ac:dyDescent="0.2">
      <c r="A53" s="13" t="s">
        <v>542</v>
      </c>
      <c r="B53" s="14">
        <v>34</v>
      </c>
      <c r="C53" s="15">
        <f t="shared" si="1"/>
        <v>52</v>
      </c>
      <c r="D53" s="15" t="s">
        <v>1387</v>
      </c>
      <c r="E53" s="16">
        <v>42900</v>
      </c>
      <c r="F53" s="16">
        <v>42902</v>
      </c>
      <c r="G53" s="15" t="s">
        <v>1414</v>
      </c>
    </row>
    <row r="54" spans="1:7" ht="51" x14ac:dyDescent="0.2">
      <c r="A54" s="13" t="s">
        <v>547</v>
      </c>
      <c r="B54" s="14">
        <v>35</v>
      </c>
      <c r="C54" s="15">
        <f t="shared" si="1"/>
        <v>53</v>
      </c>
      <c r="D54" s="15" t="s">
        <v>1389</v>
      </c>
      <c r="E54" s="16">
        <v>42916</v>
      </c>
      <c r="F54" s="16">
        <v>42919</v>
      </c>
      <c r="G54" s="15" t="s">
        <v>1415</v>
      </c>
    </row>
    <row r="55" spans="1:7" ht="89.25" x14ac:dyDescent="0.2">
      <c r="A55" s="13" t="s">
        <v>573</v>
      </c>
      <c r="B55" s="14">
        <v>36</v>
      </c>
      <c r="C55" s="15">
        <f t="shared" si="1"/>
        <v>54</v>
      </c>
      <c r="D55" s="15" t="s">
        <v>1392</v>
      </c>
      <c r="E55" s="16">
        <v>42916</v>
      </c>
      <c r="F55" s="16">
        <v>42918</v>
      </c>
      <c r="G55" s="15"/>
    </row>
    <row r="56" spans="1:7" ht="63.75" x14ac:dyDescent="0.2">
      <c r="A56" s="13" t="s">
        <v>590</v>
      </c>
      <c r="B56" s="14">
        <v>37</v>
      </c>
      <c r="C56" s="15">
        <f t="shared" si="1"/>
        <v>55</v>
      </c>
      <c r="D56" s="15" t="s">
        <v>1376</v>
      </c>
      <c r="E56" s="16">
        <v>42887</v>
      </c>
      <c r="F56" s="16">
        <v>42890</v>
      </c>
      <c r="G56" s="15" t="s">
        <v>1375</v>
      </c>
    </row>
    <row r="57" spans="1:7" ht="63.75" x14ac:dyDescent="0.2">
      <c r="A57" s="13" t="s">
        <v>590</v>
      </c>
      <c r="B57" s="14">
        <v>37</v>
      </c>
      <c r="C57" s="15">
        <f t="shared" si="1"/>
        <v>56</v>
      </c>
      <c r="D57" s="15" t="s">
        <v>1406</v>
      </c>
      <c r="E57" s="16">
        <v>42892</v>
      </c>
      <c r="F57" s="16">
        <v>42894</v>
      </c>
      <c r="G57" s="15" t="s">
        <v>1375</v>
      </c>
    </row>
    <row r="58" spans="1:7" ht="178.5" x14ac:dyDescent="0.2">
      <c r="A58" s="13" t="s">
        <v>593</v>
      </c>
      <c r="B58" s="14">
        <v>38</v>
      </c>
      <c r="C58" s="15">
        <f t="shared" si="1"/>
        <v>57</v>
      </c>
      <c r="D58" s="15" t="s">
        <v>1381</v>
      </c>
      <c r="E58" s="16">
        <v>42858</v>
      </c>
      <c r="F58" s="16">
        <v>42859</v>
      </c>
      <c r="G58" s="15" t="s">
        <v>1416</v>
      </c>
    </row>
    <row r="59" spans="1:7" ht="178.5" x14ac:dyDescent="0.2">
      <c r="A59" s="13" t="s">
        <v>593</v>
      </c>
      <c r="B59" s="14">
        <v>38</v>
      </c>
      <c r="C59" s="15">
        <f t="shared" si="1"/>
        <v>58</v>
      </c>
      <c r="D59" s="15" t="s">
        <v>1381</v>
      </c>
      <c r="E59" s="16">
        <v>42866</v>
      </c>
      <c r="F59" s="16">
        <v>42871</v>
      </c>
      <c r="G59" s="15" t="s">
        <v>1417</v>
      </c>
    </row>
    <row r="60" spans="1:7" ht="178.5" x14ac:dyDescent="0.2">
      <c r="A60" s="13" t="s">
        <v>593</v>
      </c>
      <c r="B60" s="14">
        <v>38</v>
      </c>
      <c r="C60" s="15">
        <f t="shared" si="1"/>
        <v>59</v>
      </c>
      <c r="D60" s="15" t="s">
        <v>1418</v>
      </c>
      <c r="E60" s="16">
        <v>42860</v>
      </c>
      <c r="F60" s="16">
        <v>42867</v>
      </c>
      <c r="G60" s="15" t="s">
        <v>1419</v>
      </c>
    </row>
    <row r="61" spans="1:7" ht="178.5" x14ac:dyDescent="0.2">
      <c r="A61" s="13" t="s">
        <v>593</v>
      </c>
      <c r="B61" s="14">
        <v>38</v>
      </c>
      <c r="C61" s="15">
        <f t="shared" si="1"/>
        <v>60</v>
      </c>
      <c r="D61" s="15" t="s">
        <v>1376</v>
      </c>
      <c r="E61" s="16">
        <v>42861</v>
      </c>
      <c r="F61" s="16">
        <v>42867</v>
      </c>
      <c r="G61" s="15" t="s">
        <v>1420</v>
      </c>
    </row>
    <row r="62" spans="1:7" ht="178.5" x14ac:dyDescent="0.2">
      <c r="A62" s="13" t="s">
        <v>593</v>
      </c>
      <c r="B62" s="14">
        <v>38</v>
      </c>
      <c r="C62" s="15">
        <f t="shared" si="1"/>
        <v>61</v>
      </c>
      <c r="D62" s="15" t="s">
        <v>1383</v>
      </c>
      <c r="E62" s="16">
        <v>42862</v>
      </c>
      <c r="F62" s="16">
        <v>42865</v>
      </c>
      <c r="G62" s="15" t="s">
        <v>1379</v>
      </c>
    </row>
    <row r="63" spans="1:7" ht="178.5" x14ac:dyDescent="0.2">
      <c r="A63" s="13" t="s">
        <v>593</v>
      </c>
      <c r="B63" s="14">
        <v>38</v>
      </c>
      <c r="C63" s="15">
        <f t="shared" si="1"/>
        <v>62</v>
      </c>
      <c r="D63" s="15" t="s">
        <v>1387</v>
      </c>
      <c r="E63" s="16">
        <v>42862</v>
      </c>
      <c r="F63" s="16">
        <v>42870</v>
      </c>
      <c r="G63" s="15" t="s">
        <v>1416</v>
      </c>
    </row>
    <row r="64" spans="1:7" ht="178.5" x14ac:dyDescent="0.2">
      <c r="A64" s="13" t="s">
        <v>593</v>
      </c>
      <c r="B64" s="14">
        <v>38</v>
      </c>
      <c r="C64" s="15">
        <f t="shared" si="1"/>
        <v>63</v>
      </c>
      <c r="D64" s="15" t="s">
        <v>1398</v>
      </c>
      <c r="E64" s="16">
        <v>42870</v>
      </c>
      <c r="F64" s="16">
        <v>42874</v>
      </c>
      <c r="G64" s="15" t="s">
        <v>1379</v>
      </c>
    </row>
    <row r="65" spans="1:7" ht="178.5" x14ac:dyDescent="0.2">
      <c r="A65" s="13" t="s">
        <v>593</v>
      </c>
      <c r="B65" s="14">
        <v>38</v>
      </c>
      <c r="C65" s="15">
        <f t="shared" si="1"/>
        <v>64</v>
      </c>
      <c r="D65" s="15" t="s">
        <v>1389</v>
      </c>
      <c r="E65" s="16">
        <v>42880</v>
      </c>
      <c r="F65" s="16">
        <v>42883</v>
      </c>
      <c r="G65" s="15" t="s">
        <v>1375</v>
      </c>
    </row>
    <row r="66" spans="1:7" ht="178.5" x14ac:dyDescent="0.2">
      <c r="A66" s="13" t="s">
        <v>593</v>
      </c>
      <c r="B66" s="14">
        <v>38</v>
      </c>
      <c r="C66" s="15">
        <f t="shared" si="1"/>
        <v>65</v>
      </c>
      <c r="D66" s="15" t="s">
        <v>1421</v>
      </c>
      <c r="E66" s="16">
        <v>42880</v>
      </c>
      <c r="F66" s="16">
        <v>42883</v>
      </c>
      <c r="G66" s="15" t="s">
        <v>1416</v>
      </c>
    </row>
    <row r="67" spans="1:7" ht="51" x14ac:dyDescent="0.2">
      <c r="A67" s="13" t="s">
        <v>596</v>
      </c>
      <c r="B67" s="14">
        <v>39</v>
      </c>
      <c r="C67" s="15">
        <f t="shared" si="1"/>
        <v>66</v>
      </c>
      <c r="D67" s="15" t="s">
        <v>1422</v>
      </c>
      <c r="E67" s="16">
        <v>42906</v>
      </c>
      <c r="F67" s="16">
        <v>42906</v>
      </c>
      <c r="G67" s="15" t="s">
        <v>1375</v>
      </c>
    </row>
    <row r="68" spans="1:7" ht="102" x14ac:dyDescent="0.2">
      <c r="A68" s="13" t="s">
        <v>597</v>
      </c>
      <c r="B68" s="14">
        <v>40</v>
      </c>
      <c r="C68" s="15">
        <f t="shared" si="1"/>
        <v>67</v>
      </c>
      <c r="D68" s="15" t="s">
        <v>1423</v>
      </c>
      <c r="E68" s="16">
        <v>42875</v>
      </c>
      <c r="F68" s="16">
        <v>42883</v>
      </c>
      <c r="G68" s="15" t="s">
        <v>1424</v>
      </c>
    </row>
    <row r="69" spans="1:7" ht="102" x14ac:dyDescent="0.2">
      <c r="A69" s="13" t="s">
        <v>597</v>
      </c>
      <c r="B69" s="14">
        <v>40</v>
      </c>
      <c r="C69" s="15">
        <f t="shared" si="1"/>
        <v>68</v>
      </c>
      <c r="D69" s="15" t="s">
        <v>1421</v>
      </c>
      <c r="E69" s="16">
        <v>42878</v>
      </c>
      <c r="F69" s="16">
        <v>42880</v>
      </c>
      <c r="G69" s="15" t="s">
        <v>1416</v>
      </c>
    </row>
    <row r="70" spans="1:7" ht="102" x14ac:dyDescent="0.2">
      <c r="A70" s="13" t="s">
        <v>597</v>
      </c>
      <c r="B70" s="14">
        <v>40</v>
      </c>
      <c r="C70" s="15">
        <f t="shared" si="1"/>
        <v>69</v>
      </c>
      <c r="D70" s="15" t="s">
        <v>1403</v>
      </c>
      <c r="E70" s="16">
        <v>42887</v>
      </c>
      <c r="F70" s="16">
        <v>42894</v>
      </c>
      <c r="G70" s="15" t="s">
        <v>1409</v>
      </c>
    </row>
    <row r="71" spans="1:7" ht="102" x14ac:dyDescent="0.2">
      <c r="A71" s="13" t="s">
        <v>597</v>
      </c>
      <c r="B71" s="14">
        <v>40</v>
      </c>
      <c r="C71" s="15">
        <f t="shared" si="1"/>
        <v>70</v>
      </c>
      <c r="D71" s="15" t="s">
        <v>1407</v>
      </c>
      <c r="E71" s="16">
        <v>42895</v>
      </c>
      <c r="F71" s="16">
        <v>42899</v>
      </c>
      <c r="G71" s="15" t="s">
        <v>1416</v>
      </c>
    </row>
    <row r="72" spans="1:7" ht="63.75" x14ac:dyDescent="0.2">
      <c r="A72" s="13" t="s">
        <v>600</v>
      </c>
      <c r="B72" s="14">
        <v>41</v>
      </c>
      <c r="C72" s="15">
        <f t="shared" si="1"/>
        <v>71</v>
      </c>
      <c r="D72" s="15" t="s">
        <v>1405</v>
      </c>
      <c r="E72" s="16">
        <v>42891</v>
      </c>
      <c r="F72" s="16">
        <v>42894</v>
      </c>
      <c r="G72" s="15" t="s">
        <v>1410</v>
      </c>
    </row>
    <row r="73" spans="1:7" ht="63.75" x14ac:dyDescent="0.2">
      <c r="A73" s="13" t="s">
        <v>600</v>
      </c>
      <c r="B73" s="14">
        <v>41</v>
      </c>
      <c r="C73" s="15">
        <f t="shared" si="1"/>
        <v>72</v>
      </c>
      <c r="D73" s="15" t="s">
        <v>1381</v>
      </c>
      <c r="E73" s="16">
        <v>42898</v>
      </c>
      <c r="F73" s="16">
        <v>42900</v>
      </c>
      <c r="G73" s="15" t="s">
        <v>1425</v>
      </c>
    </row>
    <row r="74" spans="1:7" ht="51" x14ac:dyDescent="0.2">
      <c r="A74" s="13" t="s">
        <v>636</v>
      </c>
      <c r="B74" s="14">
        <v>42</v>
      </c>
      <c r="C74" s="15">
        <f t="shared" si="1"/>
        <v>73</v>
      </c>
      <c r="D74" s="15" t="s">
        <v>1401</v>
      </c>
      <c r="E74" s="16">
        <v>42913</v>
      </c>
      <c r="F74" s="16">
        <v>42944</v>
      </c>
      <c r="G74" s="15"/>
    </row>
    <row r="75" spans="1:7" ht="89.25" x14ac:dyDescent="0.2">
      <c r="A75" s="13" t="s">
        <v>683</v>
      </c>
      <c r="B75" s="14">
        <v>43</v>
      </c>
      <c r="C75" s="15">
        <f t="shared" si="1"/>
        <v>74</v>
      </c>
      <c r="D75" s="15" t="s">
        <v>1392</v>
      </c>
      <c r="E75" s="16">
        <v>42900</v>
      </c>
      <c r="F75" s="16">
        <v>42902</v>
      </c>
      <c r="G75" s="15"/>
    </row>
    <row r="76" spans="1:7" ht="89.25" x14ac:dyDescent="0.2">
      <c r="A76" s="13" t="s">
        <v>697</v>
      </c>
      <c r="B76" s="14">
        <v>44</v>
      </c>
      <c r="C76" s="15">
        <f t="shared" si="1"/>
        <v>75</v>
      </c>
      <c r="D76" s="15" t="s">
        <v>1392</v>
      </c>
      <c r="E76" s="16">
        <v>42889</v>
      </c>
      <c r="F76" s="16">
        <v>42891</v>
      </c>
      <c r="G76" s="15"/>
    </row>
    <row r="77" spans="1:7" ht="76.5" x14ac:dyDescent="0.2">
      <c r="A77" s="13" t="s">
        <v>794</v>
      </c>
      <c r="B77" s="14">
        <v>45</v>
      </c>
      <c r="C77" s="15">
        <f t="shared" si="1"/>
        <v>76</v>
      </c>
      <c r="D77" s="15" t="s">
        <v>1376</v>
      </c>
      <c r="E77" s="16">
        <v>42845</v>
      </c>
      <c r="F77" s="16">
        <v>42848</v>
      </c>
      <c r="G77" s="15" t="s">
        <v>1375</v>
      </c>
    </row>
    <row r="78" spans="1:7" ht="76.5" x14ac:dyDescent="0.2">
      <c r="A78" s="13" t="s">
        <v>794</v>
      </c>
      <c r="B78" s="14">
        <v>45</v>
      </c>
      <c r="C78" s="15">
        <f t="shared" si="1"/>
        <v>77</v>
      </c>
      <c r="D78" s="15" t="s">
        <v>1393</v>
      </c>
      <c r="E78" s="16">
        <v>42846</v>
      </c>
      <c r="F78" s="16">
        <v>42853</v>
      </c>
      <c r="G78" s="15" t="s">
        <v>1409</v>
      </c>
    </row>
    <row r="79" spans="1:7" ht="76.5" x14ac:dyDescent="0.2">
      <c r="A79" s="13" t="s">
        <v>794</v>
      </c>
      <c r="B79" s="14">
        <v>45</v>
      </c>
      <c r="C79" s="15">
        <f t="shared" si="1"/>
        <v>78</v>
      </c>
      <c r="D79" s="15" t="s">
        <v>1374</v>
      </c>
      <c r="E79" s="16">
        <v>42859</v>
      </c>
      <c r="F79" s="16">
        <v>42863</v>
      </c>
      <c r="G79" s="15" t="s">
        <v>1375</v>
      </c>
    </row>
    <row r="80" spans="1:7" ht="76.5" x14ac:dyDescent="0.2">
      <c r="A80" s="13" t="s">
        <v>809</v>
      </c>
      <c r="B80" s="14">
        <v>46</v>
      </c>
      <c r="C80" s="15">
        <f t="shared" si="1"/>
        <v>79</v>
      </c>
      <c r="D80" s="15" t="s">
        <v>1421</v>
      </c>
      <c r="E80" s="16">
        <v>42843</v>
      </c>
      <c r="F80" s="16">
        <v>42849</v>
      </c>
      <c r="G80" s="15" t="s">
        <v>1375</v>
      </c>
    </row>
    <row r="81" spans="1:7" ht="76.5" x14ac:dyDescent="0.2">
      <c r="A81" s="13" t="s">
        <v>809</v>
      </c>
      <c r="B81" s="14">
        <v>46</v>
      </c>
      <c r="C81" s="15">
        <f t="shared" si="1"/>
        <v>80</v>
      </c>
      <c r="D81" s="15" t="s">
        <v>1383</v>
      </c>
      <c r="E81" s="16">
        <v>42848</v>
      </c>
      <c r="F81" s="16">
        <v>42850</v>
      </c>
      <c r="G81" s="15" t="s">
        <v>1375</v>
      </c>
    </row>
    <row r="82" spans="1:7" ht="51" x14ac:dyDescent="0.2">
      <c r="A82" s="13" t="s">
        <v>810</v>
      </c>
      <c r="B82" s="14">
        <v>47</v>
      </c>
      <c r="C82" s="15">
        <f t="shared" si="1"/>
        <v>81</v>
      </c>
      <c r="D82" s="15" t="s">
        <v>1401</v>
      </c>
      <c r="E82" s="16">
        <v>42850</v>
      </c>
      <c r="F82" s="16">
        <v>42853</v>
      </c>
      <c r="G82" s="15"/>
    </row>
    <row r="83" spans="1:7" ht="51" x14ac:dyDescent="0.2">
      <c r="A83" s="13" t="s">
        <v>811</v>
      </c>
      <c r="B83" s="14">
        <v>48</v>
      </c>
      <c r="C83" s="15">
        <f t="shared" si="1"/>
        <v>82</v>
      </c>
      <c r="D83" s="15" t="s">
        <v>1389</v>
      </c>
      <c r="E83" s="16">
        <v>42830</v>
      </c>
      <c r="F83" s="16">
        <v>42853</v>
      </c>
      <c r="G83" s="15" t="s">
        <v>1384</v>
      </c>
    </row>
    <row r="84" spans="1:7" ht="76.5" x14ac:dyDescent="0.2">
      <c r="A84" s="13" t="s">
        <v>812</v>
      </c>
      <c r="B84" s="14">
        <v>49</v>
      </c>
      <c r="C84" s="15">
        <f t="shared" si="1"/>
        <v>83</v>
      </c>
      <c r="D84" s="15" t="s">
        <v>1381</v>
      </c>
      <c r="E84" s="16">
        <v>42850</v>
      </c>
      <c r="F84" s="16">
        <v>42853</v>
      </c>
      <c r="G84" s="15" t="s">
        <v>1428</v>
      </c>
    </row>
    <row r="85" spans="1:7" ht="76.5" x14ac:dyDescent="0.2">
      <c r="A85" s="13" t="s">
        <v>812</v>
      </c>
      <c r="B85" s="14">
        <v>49</v>
      </c>
      <c r="C85" s="15">
        <f t="shared" si="1"/>
        <v>84</v>
      </c>
      <c r="D85" s="15" t="s">
        <v>1421</v>
      </c>
      <c r="E85" s="16">
        <v>42852</v>
      </c>
      <c r="F85" s="16">
        <v>42854</v>
      </c>
      <c r="G85" s="15" t="s">
        <v>1375</v>
      </c>
    </row>
    <row r="86" spans="1:7" ht="76.5" x14ac:dyDescent="0.2">
      <c r="A86" s="13" t="s">
        <v>846</v>
      </c>
      <c r="B86" s="14">
        <v>50</v>
      </c>
      <c r="C86" s="15">
        <f t="shared" si="1"/>
        <v>85</v>
      </c>
      <c r="D86" s="15" t="s">
        <v>1404</v>
      </c>
      <c r="E86" s="16">
        <v>42803</v>
      </c>
      <c r="F86" s="16">
        <v>42803</v>
      </c>
      <c r="G86" s="15" t="s">
        <v>1375</v>
      </c>
    </row>
    <row r="87" spans="1:7" ht="76.5" x14ac:dyDescent="0.2">
      <c r="A87" s="13" t="s">
        <v>846</v>
      </c>
      <c r="B87" s="14">
        <v>50</v>
      </c>
      <c r="C87" s="15">
        <f t="shared" si="1"/>
        <v>86</v>
      </c>
      <c r="D87" s="15" t="s">
        <v>1387</v>
      </c>
      <c r="E87" s="16">
        <v>42812</v>
      </c>
      <c r="F87" s="16">
        <v>42820</v>
      </c>
      <c r="G87" s="15" t="s">
        <v>1429</v>
      </c>
    </row>
    <row r="88" spans="1:7" ht="76.5" x14ac:dyDescent="0.2">
      <c r="A88" s="13" t="s">
        <v>846</v>
      </c>
      <c r="B88" s="14">
        <v>50</v>
      </c>
      <c r="C88" s="15">
        <f t="shared" si="1"/>
        <v>87</v>
      </c>
      <c r="D88" s="15" t="s">
        <v>1381</v>
      </c>
      <c r="E88" s="16">
        <v>42819</v>
      </c>
      <c r="F88" s="16">
        <v>42825</v>
      </c>
      <c r="G88" s="15" t="s">
        <v>1375</v>
      </c>
    </row>
    <row r="89" spans="1:7" ht="76.5" x14ac:dyDescent="0.2">
      <c r="A89" s="13" t="s">
        <v>847</v>
      </c>
      <c r="B89" s="14">
        <v>51</v>
      </c>
      <c r="C89" s="15">
        <f t="shared" si="1"/>
        <v>88</v>
      </c>
      <c r="D89" s="15" t="s">
        <v>1405</v>
      </c>
      <c r="E89" s="16">
        <v>42812</v>
      </c>
      <c r="F89" s="16">
        <v>42816</v>
      </c>
      <c r="G89" s="15" t="s">
        <v>1409</v>
      </c>
    </row>
    <row r="90" spans="1:7" ht="76.5" x14ac:dyDescent="0.2">
      <c r="A90" s="13" t="s">
        <v>847</v>
      </c>
      <c r="B90" s="14">
        <v>51</v>
      </c>
      <c r="C90" s="15">
        <f t="shared" si="1"/>
        <v>89</v>
      </c>
      <c r="D90" s="15" t="s">
        <v>1378</v>
      </c>
      <c r="E90" s="16">
        <v>42812</v>
      </c>
      <c r="F90" s="16">
        <v>42816</v>
      </c>
      <c r="G90" s="15" t="s">
        <v>1416</v>
      </c>
    </row>
    <row r="91" spans="1:7" ht="76.5" x14ac:dyDescent="0.2">
      <c r="A91" s="13" t="s">
        <v>847</v>
      </c>
      <c r="B91" s="14">
        <v>51</v>
      </c>
      <c r="C91" s="15">
        <f t="shared" si="1"/>
        <v>90</v>
      </c>
      <c r="D91" s="15" t="s">
        <v>1422</v>
      </c>
      <c r="E91" s="16">
        <v>42812</v>
      </c>
      <c r="F91" s="16">
        <v>42816</v>
      </c>
      <c r="G91" s="15" t="s">
        <v>1379</v>
      </c>
    </row>
    <row r="92" spans="1:7" ht="38.25" x14ac:dyDescent="0.2">
      <c r="A92" s="13" t="s">
        <v>866</v>
      </c>
      <c r="B92" s="14">
        <v>52</v>
      </c>
      <c r="C92" s="15">
        <f t="shared" si="1"/>
        <v>91</v>
      </c>
      <c r="D92" s="15" t="s">
        <v>1398</v>
      </c>
      <c r="E92" s="16">
        <v>42816</v>
      </c>
      <c r="F92" s="16">
        <v>42827</v>
      </c>
      <c r="G92" s="15" t="s">
        <v>1430</v>
      </c>
    </row>
    <row r="93" spans="1:7" ht="63.75" x14ac:dyDescent="0.2">
      <c r="A93" s="13" t="s">
        <v>869</v>
      </c>
      <c r="B93" s="14">
        <v>53</v>
      </c>
      <c r="C93" s="15">
        <f t="shared" si="1"/>
        <v>92</v>
      </c>
      <c r="D93" s="15" t="s">
        <v>1383</v>
      </c>
      <c r="E93" s="16">
        <v>42817</v>
      </c>
      <c r="F93" s="16">
        <v>42822</v>
      </c>
      <c r="G93" s="15" t="s">
        <v>1375</v>
      </c>
    </row>
    <row r="94" spans="1:7" ht="63.75" x14ac:dyDescent="0.2">
      <c r="A94" s="13" t="s">
        <v>869</v>
      </c>
      <c r="B94" s="14">
        <v>53</v>
      </c>
      <c r="C94" s="15">
        <f t="shared" si="1"/>
        <v>93</v>
      </c>
      <c r="D94" s="15" t="s">
        <v>1396</v>
      </c>
      <c r="E94" s="16">
        <v>42819</v>
      </c>
      <c r="F94" s="16">
        <v>42823</v>
      </c>
      <c r="G94" s="15" t="s">
        <v>1375</v>
      </c>
    </row>
    <row r="95" spans="1:7" ht="63.75" x14ac:dyDescent="0.2">
      <c r="A95" s="13" t="s">
        <v>889</v>
      </c>
      <c r="B95" s="14">
        <v>54</v>
      </c>
      <c r="C95" s="15">
        <f t="shared" si="1"/>
        <v>94</v>
      </c>
      <c r="D95" s="15" t="s">
        <v>1387</v>
      </c>
      <c r="E95" s="16">
        <v>42786</v>
      </c>
      <c r="F95" s="16">
        <v>42789</v>
      </c>
      <c r="G95" s="15" t="s">
        <v>1431</v>
      </c>
    </row>
    <row r="96" spans="1:7" ht="63.75" x14ac:dyDescent="0.2">
      <c r="A96" s="13" t="s">
        <v>889</v>
      </c>
      <c r="B96" s="14">
        <v>54</v>
      </c>
      <c r="C96" s="15">
        <f t="shared" si="1"/>
        <v>95</v>
      </c>
      <c r="D96" s="15" t="s">
        <v>1371</v>
      </c>
      <c r="E96" s="16">
        <v>42801</v>
      </c>
      <c r="F96" s="16">
        <v>42810</v>
      </c>
      <c r="G96" s="15" t="s">
        <v>1432</v>
      </c>
    </row>
    <row r="97" spans="1:7" ht="51" x14ac:dyDescent="0.2">
      <c r="A97" s="13" t="s">
        <v>890</v>
      </c>
      <c r="B97" s="14">
        <v>55</v>
      </c>
      <c r="C97" s="15">
        <f t="shared" si="1"/>
        <v>96</v>
      </c>
      <c r="D97" s="15" t="s">
        <v>1374</v>
      </c>
      <c r="E97" s="16">
        <v>42795</v>
      </c>
      <c r="F97" s="16">
        <v>42806</v>
      </c>
      <c r="G97" s="15" t="s">
        <v>1433</v>
      </c>
    </row>
    <row r="98" spans="1:7" ht="63.75" x14ac:dyDescent="0.2">
      <c r="A98" s="13" t="s">
        <v>894</v>
      </c>
      <c r="B98" s="14">
        <v>56</v>
      </c>
      <c r="C98" s="15">
        <f t="shared" si="1"/>
        <v>97</v>
      </c>
      <c r="D98" s="15" t="s">
        <v>1407</v>
      </c>
      <c r="E98" s="16">
        <v>42806</v>
      </c>
      <c r="F98" s="16">
        <v>42808</v>
      </c>
      <c r="G98" s="15" t="s">
        <v>1375</v>
      </c>
    </row>
    <row r="99" spans="1:7" ht="63.75" x14ac:dyDescent="0.2">
      <c r="A99" s="13" t="s">
        <v>894</v>
      </c>
      <c r="B99" s="14">
        <v>56</v>
      </c>
      <c r="C99" s="15">
        <f t="shared" si="1"/>
        <v>98</v>
      </c>
      <c r="D99" s="16" t="s">
        <v>1407</v>
      </c>
      <c r="E99" s="16">
        <v>42810</v>
      </c>
      <c r="F99" s="16">
        <v>42811</v>
      </c>
      <c r="G99" s="15" t="s">
        <v>1375</v>
      </c>
    </row>
    <row r="100" spans="1:7" ht="51" x14ac:dyDescent="0.2">
      <c r="A100" s="13" t="s">
        <v>979</v>
      </c>
      <c r="B100" s="14">
        <v>57</v>
      </c>
      <c r="C100" s="15">
        <f t="shared" si="1"/>
        <v>99</v>
      </c>
      <c r="D100" s="15" t="s">
        <v>1401</v>
      </c>
      <c r="E100" s="16">
        <v>42782</v>
      </c>
      <c r="F100" s="16">
        <v>42786</v>
      </c>
      <c r="G100" s="15"/>
    </row>
    <row r="101" spans="1:7" ht="89.25" x14ac:dyDescent="0.2">
      <c r="A101" s="13" t="s">
        <v>991</v>
      </c>
      <c r="B101" s="14">
        <v>58</v>
      </c>
      <c r="C101" s="15">
        <f t="shared" si="1"/>
        <v>100</v>
      </c>
      <c r="D101" s="15" t="s">
        <v>1392</v>
      </c>
      <c r="E101" s="16">
        <v>42812</v>
      </c>
      <c r="F101" s="16">
        <v>42816</v>
      </c>
      <c r="G101" s="15"/>
    </row>
    <row r="102" spans="1:7" ht="63.75" x14ac:dyDescent="0.2">
      <c r="A102" s="13" t="s">
        <v>993</v>
      </c>
      <c r="B102" s="14">
        <v>59</v>
      </c>
      <c r="C102" s="15">
        <f t="shared" si="1"/>
        <v>101</v>
      </c>
      <c r="D102" s="15" t="s">
        <v>1399</v>
      </c>
      <c r="E102" s="16">
        <v>42812</v>
      </c>
      <c r="F102" s="16">
        <v>42820</v>
      </c>
      <c r="G102" s="15" t="s">
        <v>1400</v>
      </c>
    </row>
    <row r="103" spans="1:7" ht="51" x14ac:dyDescent="0.2">
      <c r="A103" s="13" t="s">
        <v>1029</v>
      </c>
      <c r="B103" s="14">
        <v>60</v>
      </c>
      <c r="C103" s="15">
        <f t="shared" si="1"/>
        <v>102</v>
      </c>
      <c r="D103" s="15" t="s">
        <v>1407</v>
      </c>
      <c r="E103" s="16">
        <v>42789</v>
      </c>
      <c r="F103" s="16">
        <v>42793</v>
      </c>
      <c r="G103" s="15" t="s">
        <v>1416</v>
      </c>
    </row>
    <row r="104" spans="1:7" ht="51" x14ac:dyDescent="0.2">
      <c r="A104" s="13" t="s">
        <v>1030</v>
      </c>
      <c r="B104" s="14">
        <v>61</v>
      </c>
      <c r="C104" s="15">
        <f t="shared" si="1"/>
        <v>103</v>
      </c>
      <c r="D104" s="15" t="s">
        <v>1398</v>
      </c>
      <c r="E104" s="16">
        <v>42788</v>
      </c>
      <c r="F104" s="16">
        <v>42789</v>
      </c>
      <c r="G104" s="15" t="s">
        <v>1434</v>
      </c>
    </row>
    <row r="105" spans="1:7" ht="76.5" x14ac:dyDescent="0.2">
      <c r="A105" s="13" t="s">
        <v>1054</v>
      </c>
      <c r="B105" s="14">
        <v>62</v>
      </c>
      <c r="C105" s="15">
        <f t="shared" si="1"/>
        <v>104</v>
      </c>
      <c r="D105" s="15" t="s">
        <v>1392</v>
      </c>
      <c r="E105" s="16">
        <v>42803</v>
      </c>
      <c r="F105" s="16">
        <v>42803</v>
      </c>
      <c r="G105" s="15"/>
    </row>
    <row r="106" spans="1:7" ht="63.75" x14ac:dyDescent="0.2">
      <c r="A106" s="13" t="s">
        <v>1055</v>
      </c>
      <c r="B106" s="14">
        <v>63</v>
      </c>
      <c r="C106" s="15">
        <f t="shared" si="1"/>
        <v>105</v>
      </c>
      <c r="D106" s="15" t="s">
        <v>1401</v>
      </c>
      <c r="E106" s="16">
        <v>42801</v>
      </c>
      <c r="F106" s="16">
        <v>42803</v>
      </c>
      <c r="G106" s="15"/>
    </row>
    <row r="107" spans="1:7" ht="89.25" x14ac:dyDescent="0.2">
      <c r="A107" s="13" t="s">
        <v>1141</v>
      </c>
      <c r="B107" s="14">
        <v>64</v>
      </c>
      <c r="C107" s="15">
        <f t="shared" si="1"/>
        <v>106</v>
      </c>
      <c r="D107" s="15" t="s">
        <v>1393</v>
      </c>
      <c r="E107" s="16">
        <v>42760</v>
      </c>
      <c r="F107" s="16">
        <v>42765</v>
      </c>
      <c r="G107" s="15" t="s">
        <v>1435</v>
      </c>
    </row>
    <row r="108" spans="1:7" ht="89.25" x14ac:dyDescent="0.2">
      <c r="A108" s="13" t="s">
        <v>1141</v>
      </c>
      <c r="B108" s="14">
        <v>64</v>
      </c>
      <c r="C108" s="15">
        <f t="shared" si="1"/>
        <v>107</v>
      </c>
      <c r="D108" s="15" t="s">
        <v>1381</v>
      </c>
      <c r="E108" s="16">
        <v>42760</v>
      </c>
      <c r="F108" s="16">
        <v>42760</v>
      </c>
      <c r="G108" s="15" t="s">
        <v>1375</v>
      </c>
    </row>
    <row r="109" spans="1:7" ht="89.25" x14ac:dyDescent="0.2">
      <c r="A109" s="13" t="s">
        <v>1141</v>
      </c>
      <c r="B109" s="14">
        <v>64</v>
      </c>
      <c r="C109" s="15">
        <f t="shared" si="1"/>
        <v>108</v>
      </c>
      <c r="D109" s="15" t="s">
        <v>1389</v>
      </c>
      <c r="E109" s="16">
        <v>42782</v>
      </c>
      <c r="F109" s="16">
        <v>42785</v>
      </c>
      <c r="G109" s="15" t="s">
        <v>1375</v>
      </c>
    </row>
    <row r="110" spans="1:7" ht="51" x14ac:dyDescent="0.2">
      <c r="A110" s="13" t="s">
        <v>1142</v>
      </c>
      <c r="B110" s="14">
        <v>65</v>
      </c>
      <c r="C110" s="15">
        <f t="shared" si="1"/>
        <v>109</v>
      </c>
      <c r="D110" s="15" t="s">
        <v>1381</v>
      </c>
      <c r="E110" s="16">
        <v>42765</v>
      </c>
      <c r="F110" s="16">
        <v>42767</v>
      </c>
      <c r="G110" s="15" t="s">
        <v>1412</v>
      </c>
    </row>
    <row r="111" spans="1:7" ht="51" x14ac:dyDescent="0.2">
      <c r="A111" s="13" t="s">
        <v>1143</v>
      </c>
      <c r="B111" s="14">
        <v>66</v>
      </c>
      <c r="C111" s="15">
        <f t="shared" si="1"/>
        <v>110</v>
      </c>
      <c r="D111" s="15" t="s">
        <v>1376</v>
      </c>
      <c r="E111" s="16">
        <v>42780</v>
      </c>
      <c r="F111" s="16">
        <v>42782</v>
      </c>
      <c r="G111" s="15" t="s">
        <v>1409</v>
      </c>
    </row>
    <row r="112" spans="1:7" ht="89.25" x14ac:dyDescent="0.2">
      <c r="A112" s="13" t="s">
        <v>1147</v>
      </c>
      <c r="B112" s="14">
        <v>67</v>
      </c>
      <c r="C112" s="15">
        <f t="shared" si="1"/>
        <v>111</v>
      </c>
      <c r="D112" s="15" t="s">
        <v>1392</v>
      </c>
      <c r="E112" s="16">
        <v>42785</v>
      </c>
      <c r="F112" s="16">
        <v>42793</v>
      </c>
      <c r="G112" s="15"/>
    </row>
    <row r="113" spans="1:7" ht="89.25" x14ac:dyDescent="0.2">
      <c r="A113" s="13" t="s">
        <v>1195</v>
      </c>
      <c r="B113" s="14">
        <v>68</v>
      </c>
      <c r="C113" s="15">
        <f t="shared" si="1"/>
        <v>112</v>
      </c>
      <c r="D113" s="15" t="s">
        <v>1392</v>
      </c>
      <c r="E113" s="16">
        <v>42779</v>
      </c>
      <c r="F113" s="16">
        <v>42783</v>
      </c>
      <c r="G113" s="15"/>
    </row>
    <row r="114" spans="1:7" ht="51" x14ac:dyDescent="0.2">
      <c r="A114" s="13" t="s">
        <v>1246</v>
      </c>
      <c r="B114" s="14">
        <v>69</v>
      </c>
      <c r="C114" s="15">
        <f t="shared" si="1"/>
        <v>113</v>
      </c>
      <c r="D114" s="15" t="s">
        <v>1381</v>
      </c>
      <c r="E114" s="16">
        <v>42757</v>
      </c>
      <c r="F114" s="16">
        <v>42758</v>
      </c>
      <c r="G114" s="15" t="s">
        <v>1436</v>
      </c>
    </row>
    <row r="115" spans="1:7" ht="76.5" x14ac:dyDescent="0.2">
      <c r="A115" s="13" t="s">
        <v>1251</v>
      </c>
      <c r="B115" s="14">
        <v>70</v>
      </c>
      <c r="C115" s="15">
        <f t="shared" si="1"/>
        <v>114</v>
      </c>
      <c r="D115" s="15" t="s">
        <v>1392</v>
      </c>
      <c r="E115" s="16">
        <v>42771</v>
      </c>
      <c r="F115" s="16">
        <v>42772</v>
      </c>
      <c r="G115" s="15"/>
    </row>
    <row r="116" spans="1:7" ht="51" x14ac:dyDescent="0.2">
      <c r="A116" s="13" t="s">
        <v>1252</v>
      </c>
      <c r="B116" s="14">
        <v>71</v>
      </c>
      <c r="C116" s="15">
        <f t="shared" si="1"/>
        <v>115</v>
      </c>
      <c r="D116" s="15" t="s">
        <v>1389</v>
      </c>
      <c r="E116" s="16">
        <v>42757</v>
      </c>
      <c r="F116" s="16">
        <v>42758</v>
      </c>
      <c r="G116" s="15" t="s">
        <v>1416</v>
      </c>
    </row>
    <row r="117" spans="1:7" ht="51" x14ac:dyDescent="0.2">
      <c r="A117" s="13" t="s">
        <v>1257</v>
      </c>
      <c r="B117" s="14">
        <v>72</v>
      </c>
      <c r="C117" s="15">
        <f t="shared" si="1"/>
        <v>116</v>
      </c>
      <c r="D117" s="15" t="s">
        <v>1422</v>
      </c>
      <c r="E117" s="16">
        <v>42751</v>
      </c>
      <c r="F117" s="16">
        <v>42753</v>
      </c>
      <c r="G117" s="15" t="s">
        <v>1437</v>
      </c>
    </row>
    <row r="118" spans="1:7" ht="51" x14ac:dyDescent="0.2">
      <c r="A118" s="13" t="s">
        <v>1264</v>
      </c>
      <c r="B118" s="14">
        <v>73</v>
      </c>
      <c r="C118" s="15">
        <f t="shared" si="1"/>
        <v>117</v>
      </c>
      <c r="D118" s="15" t="s">
        <v>1407</v>
      </c>
      <c r="E118" s="16">
        <v>42761</v>
      </c>
      <c r="F118" s="16">
        <v>42767</v>
      </c>
      <c r="G118" s="15" t="s">
        <v>1430</v>
      </c>
    </row>
    <row r="119" spans="1:7" ht="51" x14ac:dyDescent="0.2">
      <c r="A119" s="17" t="s">
        <v>1271</v>
      </c>
      <c r="B119" s="18">
        <v>74</v>
      </c>
      <c r="C119" s="15">
        <f t="shared" si="1"/>
        <v>118</v>
      </c>
      <c r="D119" s="15" t="s">
        <v>1398</v>
      </c>
      <c r="E119" s="16">
        <v>42743</v>
      </c>
      <c r="F119" s="16">
        <v>42749</v>
      </c>
      <c r="G119" s="15" t="s">
        <v>1438</v>
      </c>
    </row>
    <row r="120" spans="1:7" ht="51" x14ac:dyDescent="0.2">
      <c r="A120" s="40" t="s">
        <v>1499</v>
      </c>
      <c r="B120" s="18">
        <v>75</v>
      </c>
      <c r="C120" s="39">
        <v>119</v>
      </c>
      <c r="D120" s="39" t="s">
        <v>1381</v>
      </c>
      <c r="E120" s="41">
        <v>43068</v>
      </c>
      <c r="F120" s="41">
        <v>43074</v>
      </c>
      <c r="G120" s="39" t="s">
        <v>1379</v>
      </c>
    </row>
    <row r="121" spans="1:7" ht="76.5" x14ac:dyDescent="0.2">
      <c r="A121" s="40" t="s">
        <v>1500</v>
      </c>
      <c r="B121" s="18">
        <v>76</v>
      </c>
      <c r="C121" s="39">
        <v>120</v>
      </c>
      <c r="D121" s="39" t="s">
        <v>1559</v>
      </c>
      <c r="E121" s="41">
        <v>43060</v>
      </c>
      <c r="F121" s="41">
        <v>43066</v>
      </c>
      <c r="G121" s="39" t="s">
        <v>1379</v>
      </c>
    </row>
    <row r="122" spans="1:7" ht="76.5" x14ac:dyDescent="0.2">
      <c r="A122" s="40" t="s">
        <v>1500</v>
      </c>
      <c r="B122" s="18">
        <v>76</v>
      </c>
      <c r="C122" s="39">
        <v>121</v>
      </c>
      <c r="D122" s="39" t="s">
        <v>1407</v>
      </c>
      <c r="E122" s="41">
        <v>43063</v>
      </c>
      <c r="F122" s="41">
        <v>43067</v>
      </c>
      <c r="G122" s="39" t="s">
        <v>1560</v>
      </c>
    </row>
    <row r="123" spans="1:7" ht="76.5" x14ac:dyDescent="0.2">
      <c r="A123" s="40" t="s">
        <v>1500</v>
      </c>
      <c r="B123" s="18">
        <v>76</v>
      </c>
      <c r="C123" s="39">
        <v>122</v>
      </c>
      <c r="D123" s="39" t="s">
        <v>1378</v>
      </c>
      <c r="E123" s="41">
        <v>43064</v>
      </c>
      <c r="F123" s="41">
        <v>43070</v>
      </c>
      <c r="G123" s="39" t="s">
        <v>1391</v>
      </c>
    </row>
    <row r="124" spans="1:7" ht="63.75" x14ac:dyDescent="0.2">
      <c r="A124" s="40" t="s">
        <v>1502</v>
      </c>
      <c r="B124" s="18">
        <v>77</v>
      </c>
      <c r="C124" s="39">
        <v>123</v>
      </c>
      <c r="D124" s="39" t="s">
        <v>1393</v>
      </c>
      <c r="E124" s="41">
        <v>43065</v>
      </c>
      <c r="F124" s="41">
        <v>43072</v>
      </c>
      <c r="G124" s="39" t="s">
        <v>1561</v>
      </c>
    </row>
    <row r="125" spans="1:7" ht="63.75" x14ac:dyDescent="0.2">
      <c r="A125" s="40" t="s">
        <v>1502</v>
      </c>
      <c r="B125" s="18">
        <v>77</v>
      </c>
      <c r="C125" s="39">
        <v>124</v>
      </c>
      <c r="D125" s="39" t="s">
        <v>1389</v>
      </c>
      <c r="E125" s="41">
        <v>43065</v>
      </c>
      <c r="F125" s="41">
        <v>43066</v>
      </c>
      <c r="G125" s="39" t="s">
        <v>1425</v>
      </c>
    </row>
    <row r="126" spans="1:7" ht="51" x14ac:dyDescent="0.2">
      <c r="A126" s="40" t="s">
        <v>1503</v>
      </c>
      <c r="B126" s="18">
        <v>78</v>
      </c>
      <c r="C126" s="39">
        <v>125</v>
      </c>
      <c r="D126" s="39" t="s">
        <v>1376</v>
      </c>
      <c r="E126" s="41">
        <v>43069</v>
      </c>
      <c r="F126" s="41">
        <v>43073</v>
      </c>
      <c r="G126" s="39" t="s">
        <v>1375</v>
      </c>
    </row>
    <row r="127" spans="1:7" ht="102" x14ac:dyDescent="0.2">
      <c r="A127" s="40" t="s">
        <v>1516</v>
      </c>
      <c r="B127" s="18">
        <v>79</v>
      </c>
      <c r="C127" s="39">
        <v>126</v>
      </c>
      <c r="D127" s="39" t="s">
        <v>1392</v>
      </c>
      <c r="E127" s="41">
        <v>43078</v>
      </c>
      <c r="F127" s="41">
        <v>43080</v>
      </c>
      <c r="G127" s="39"/>
    </row>
    <row r="128" spans="1:7" x14ac:dyDescent="0.2">
      <c r="A128" s="46" t="s">
        <v>1563</v>
      </c>
      <c r="B128" s="18">
        <v>80</v>
      </c>
      <c r="C128" s="39">
        <v>127</v>
      </c>
      <c r="D128" s="39" t="s">
        <v>1374</v>
      </c>
      <c r="E128" s="41">
        <v>43090</v>
      </c>
      <c r="F128" s="41">
        <v>43090</v>
      </c>
      <c r="G128" s="39" t="s">
        <v>1375</v>
      </c>
    </row>
    <row r="129" spans="1:7" x14ac:dyDescent="0.2">
      <c r="A129" s="46" t="s">
        <v>1563</v>
      </c>
      <c r="B129" s="18">
        <v>80</v>
      </c>
      <c r="C129" s="39">
        <v>128</v>
      </c>
      <c r="D129" s="39" t="s">
        <v>1383</v>
      </c>
      <c r="E129" s="41">
        <v>43096</v>
      </c>
      <c r="F129" s="41">
        <v>43099</v>
      </c>
      <c r="G129" s="39" t="s">
        <v>1375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95"/>
  <sheetViews>
    <sheetView rightToLeft="1" tabSelected="1" topLeftCell="B1" zoomScaleNormal="100" workbookViewId="0">
      <selection activeCell="F4" sqref="F4"/>
    </sheetView>
  </sheetViews>
  <sheetFormatPr defaultRowHeight="14.25" x14ac:dyDescent="0.2"/>
  <cols>
    <col min="1" max="1" width="99.625" customWidth="1"/>
    <col min="2" max="7" width="10.5" customWidth="1"/>
  </cols>
  <sheetData>
    <row r="1" spans="1:9" x14ac:dyDescent="0.2">
      <c r="A1" s="8" t="s">
        <v>1367</v>
      </c>
      <c r="B1" t="s">
        <v>1368</v>
      </c>
      <c r="C1" s="6" t="s">
        <v>1366</v>
      </c>
      <c r="D1" s="6" t="s">
        <v>1390</v>
      </c>
      <c r="E1" s="6" t="s">
        <v>1369</v>
      </c>
      <c r="F1" s="6" t="s">
        <v>1370</v>
      </c>
      <c r="G1" s="6" t="s">
        <v>1372</v>
      </c>
      <c r="H1" s="6" t="s">
        <v>1449</v>
      </c>
      <c r="I1" s="6" t="s">
        <v>1456</v>
      </c>
    </row>
    <row r="2" spans="1:9" ht="51" x14ac:dyDescent="0.2">
      <c r="A2" s="9" t="s">
        <v>2</v>
      </c>
      <c r="B2" s="22">
        <v>1</v>
      </c>
      <c r="C2" s="22">
        <v>1</v>
      </c>
      <c r="D2" s="22" t="s">
        <v>1371</v>
      </c>
      <c r="E2" s="23">
        <v>43053</v>
      </c>
      <c r="F2" s="23">
        <v>43058</v>
      </c>
      <c r="G2" s="22" t="s">
        <v>1373</v>
      </c>
      <c r="H2" s="28"/>
      <c r="I2" s="28" t="str">
        <f>IF(ISBLANK(Table5[[#This Row],[מקזז]]),"לא","כן")</f>
        <v>כן</v>
      </c>
    </row>
    <row r="3" spans="1:9" ht="38.25" x14ac:dyDescent="0.2">
      <c r="A3" s="10" t="s">
        <v>5</v>
      </c>
      <c r="B3" s="24">
        <v>3</v>
      </c>
      <c r="C3" s="24">
        <v>3</v>
      </c>
      <c r="D3" s="24" t="s">
        <v>1376</v>
      </c>
      <c r="E3" s="25">
        <v>43047</v>
      </c>
      <c r="F3" s="25">
        <v>43055</v>
      </c>
      <c r="G3" s="24" t="s">
        <v>1565</v>
      </c>
      <c r="H3" s="24"/>
      <c r="I3" s="28" t="str">
        <f>IF(ISBLANK(Table5[[#This Row],[מקזז]]),"לא","כן")</f>
        <v>כן</v>
      </c>
    </row>
    <row r="4" spans="1:9" ht="38.25" x14ac:dyDescent="0.2">
      <c r="A4" s="10" t="s">
        <v>5</v>
      </c>
      <c r="B4" s="24">
        <v>3</v>
      </c>
      <c r="C4" s="24">
        <v>3</v>
      </c>
      <c r="D4" s="24" t="s">
        <v>1376</v>
      </c>
      <c r="E4" s="25">
        <v>43047</v>
      </c>
      <c r="F4" s="25">
        <v>43055</v>
      </c>
      <c r="G4" s="24" t="s">
        <v>1561</v>
      </c>
      <c r="H4" s="24" t="s">
        <v>1439</v>
      </c>
      <c r="I4" s="28" t="str">
        <f>IF(ISBLANK(Table5[[#This Row],[מקזז]]),"לא","כן")</f>
        <v>כן</v>
      </c>
    </row>
    <row r="5" spans="1:9" ht="51" x14ac:dyDescent="0.2">
      <c r="A5" s="9" t="s">
        <v>6</v>
      </c>
      <c r="B5" s="22">
        <v>4</v>
      </c>
      <c r="C5" s="22">
        <v>4</v>
      </c>
      <c r="D5" s="22" t="s">
        <v>1378</v>
      </c>
      <c r="E5" s="23">
        <v>43052</v>
      </c>
      <c r="F5" s="23">
        <v>43056</v>
      </c>
      <c r="G5" s="22" t="s">
        <v>1379</v>
      </c>
      <c r="H5" s="24"/>
      <c r="I5" s="28" t="str">
        <f>IF(ISBLANK(Table5[[#This Row],[מקזז]]),"לא","כן")</f>
        <v>כן</v>
      </c>
    </row>
    <row r="6" spans="1:9" ht="127.5" x14ac:dyDescent="0.2">
      <c r="A6" s="10" t="s">
        <v>10</v>
      </c>
      <c r="B6" s="24">
        <v>6</v>
      </c>
      <c r="C6" s="24">
        <v>6</v>
      </c>
      <c r="D6" s="24" t="s">
        <v>1381</v>
      </c>
      <c r="E6" s="25">
        <v>43042</v>
      </c>
      <c r="F6" s="25">
        <v>43045</v>
      </c>
      <c r="G6" s="24" t="s">
        <v>1382</v>
      </c>
      <c r="H6" s="24"/>
      <c r="I6" s="28" t="str">
        <f>IF(ISBLANK(Table5[[#This Row],[מקזז]]),"לא","כן")</f>
        <v>כן</v>
      </c>
    </row>
    <row r="7" spans="1:9" ht="127.5" x14ac:dyDescent="0.2">
      <c r="A7" s="9" t="s">
        <v>10</v>
      </c>
      <c r="B7" s="22">
        <v>6</v>
      </c>
      <c r="C7" s="22">
        <v>7</v>
      </c>
      <c r="D7" s="22" t="s">
        <v>1383</v>
      </c>
      <c r="E7" s="23">
        <v>43044</v>
      </c>
      <c r="F7" s="23">
        <v>43048</v>
      </c>
      <c r="G7" s="24" t="s">
        <v>1382</v>
      </c>
      <c r="H7" s="24"/>
      <c r="I7" s="28" t="str">
        <f>IF(ISBLANK(Table5[[#This Row],[מקזז]]),"לא","כן")</f>
        <v>כן</v>
      </c>
    </row>
    <row r="8" spans="1:9" ht="127.5" x14ac:dyDescent="0.2">
      <c r="A8" s="9" t="s">
        <v>10</v>
      </c>
      <c r="B8" s="22">
        <v>6</v>
      </c>
      <c r="C8" s="22">
        <v>7</v>
      </c>
      <c r="D8" s="22" t="s">
        <v>1383</v>
      </c>
      <c r="E8" s="23">
        <v>43044</v>
      </c>
      <c r="F8" s="23">
        <v>43048</v>
      </c>
      <c r="G8" s="22" t="s">
        <v>1384</v>
      </c>
      <c r="H8" s="24" t="s">
        <v>1440</v>
      </c>
      <c r="I8" s="28" t="str">
        <f>IF(ISBLANK(Table5[[#This Row],[מקזז]]),"לא","כן")</f>
        <v>כן</v>
      </c>
    </row>
    <row r="9" spans="1:9" ht="127.5" x14ac:dyDescent="0.2">
      <c r="A9" s="10" t="s">
        <v>10</v>
      </c>
      <c r="B9" s="24">
        <v>6</v>
      </c>
      <c r="C9" s="24">
        <v>8</v>
      </c>
      <c r="D9" s="24" t="s">
        <v>1380</v>
      </c>
      <c r="E9" s="25">
        <v>43046</v>
      </c>
      <c r="F9" s="25">
        <v>43048</v>
      </c>
      <c r="G9" s="24" t="s">
        <v>1386</v>
      </c>
      <c r="H9" s="24"/>
      <c r="I9" s="28" t="str">
        <f>IF(ISBLANK(Table5[[#This Row],[מקזז]]),"לא","כן")</f>
        <v>כן</v>
      </c>
    </row>
    <row r="10" spans="1:9" ht="127.5" x14ac:dyDescent="0.2">
      <c r="A10" s="9" t="s">
        <v>10</v>
      </c>
      <c r="B10" s="22">
        <v>6</v>
      </c>
      <c r="C10" s="22">
        <v>9</v>
      </c>
      <c r="D10" s="22" t="s">
        <v>1387</v>
      </c>
      <c r="E10" s="23">
        <v>43051</v>
      </c>
      <c r="F10" s="23">
        <v>43059</v>
      </c>
      <c r="G10" s="22" t="s">
        <v>1388</v>
      </c>
      <c r="H10" s="24"/>
      <c r="I10" s="28" t="str">
        <f>IF(ISBLANK(Table5[[#This Row],[מקזז]]),"לא","כן")</f>
        <v>כן</v>
      </c>
    </row>
    <row r="11" spans="1:9" ht="127.5" x14ac:dyDescent="0.2">
      <c r="A11" s="10" t="s">
        <v>10</v>
      </c>
      <c r="B11" s="24">
        <v>6</v>
      </c>
      <c r="C11" s="24">
        <v>10</v>
      </c>
      <c r="D11" s="24" t="s">
        <v>1389</v>
      </c>
      <c r="E11" s="25">
        <v>43052</v>
      </c>
      <c r="F11" s="25">
        <v>43054</v>
      </c>
      <c r="G11" s="24" t="s">
        <v>1391</v>
      </c>
      <c r="H11" s="24"/>
      <c r="I11" s="28" t="str">
        <f>IF(ISBLANK(Table5[[#This Row],[מקזז]]),"לא","כן")</f>
        <v>כן</v>
      </c>
    </row>
    <row r="12" spans="1:9" ht="76.5" x14ac:dyDescent="0.2">
      <c r="A12" s="9" t="s">
        <v>50</v>
      </c>
      <c r="B12" s="22">
        <v>7</v>
      </c>
      <c r="C12" s="22">
        <v>11</v>
      </c>
      <c r="D12" s="22" t="s">
        <v>1392</v>
      </c>
      <c r="E12" s="23">
        <v>43067</v>
      </c>
      <c r="F12" s="23">
        <v>43068</v>
      </c>
      <c r="G12" s="22"/>
      <c r="H12" s="24"/>
      <c r="I12" s="28" t="str">
        <f>IF(ISBLANK(Table5[[#This Row],[מקזז]]),"לא","כן")</f>
        <v>לא</v>
      </c>
    </row>
    <row r="13" spans="1:9" ht="76.5" x14ac:dyDescent="0.2">
      <c r="A13" s="10" t="s">
        <v>107</v>
      </c>
      <c r="B13" s="24">
        <v>8</v>
      </c>
      <c r="C13" s="24">
        <v>12</v>
      </c>
      <c r="D13" s="24" t="s">
        <v>1393</v>
      </c>
      <c r="E13" s="25">
        <v>43029</v>
      </c>
      <c r="F13" s="25">
        <v>43035</v>
      </c>
      <c r="G13" s="24" t="s">
        <v>1388</v>
      </c>
      <c r="H13" s="24"/>
      <c r="I13" s="28" t="str">
        <f>IF(ISBLANK(Table5[[#This Row],[מקזז]]),"לא","כן")</f>
        <v>כן</v>
      </c>
    </row>
    <row r="14" spans="1:9" ht="76.5" x14ac:dyDescent="0.2">
      <c r="A14" s="9" t="s">
        <v>107</v>
      </c>
      <c r="B14" s="22">
        <v>8</v>
      </c>
      <c r="C14" s="22">
        <v>13</v>
      </c>
      <c r="D14" s="22" t="s">
        <v>1389</v>
      </c>
      <c r="E14" s="23">
        <v>43044</v>
      </c>
      <c r="F14" s="23">
        <v>43047</v>
      </c>
      <c r="G14" s="24" t="s">
        <v>1564</v>
      </c>
      <c r="H14" s="24"/>
      <c r="I14" s="28" t="str">
        <f>IF(ISBLANK(Table5[[#This Row],[מקזז]]),"לא","כן")</f>
        <v>כן</v>
      </c>
    </row>
    <row r="15" spans="1:9" ht="76.5" x14ac:dyDescent="0.2">
      <c r="A15" s="9" t="s">
        <v>107</v>
      </c>
      <c r="B15" s="22">
        <v>8</v>
      </c>
      <c r="C15" s="22">
        <v>13</v>
      </c>
      <c r="D15" s="22" t="s">
        <v>1389</v>
      </c>
      <c r="E15" s="23">
        <v>43044</v>
      </c>
      <c r="F15" s="23">
        <v>43047</v>
      </c>
      <c r="G15" s="22" t="s">
        <v>1415</v>
      </c>
      <c r="H15" s="24" t="s">
        <v>1441</v>
      </c>
      <c r="I15" s="28" t="str">
        <f>IF(ISBLANK(Table5[[#This Row],[מקזז]]),"לא","כן")</f>
        <v>כן</v>
      </c>
    </row>
    <row r="16" spans="1:9" ht="51" x14ac:dyDescent="0.2">
      <c r="A16" s="10" t="s">
        <v>108</v>
      </c>
      <c r="B16" s="24">
        <v>9</v>
      </c>
      <c r="C16" s="24">
        <v>14</v>
      </c>
      <c r="D16" s="24" t="s">
        <v>1381</v>
      </c>
      <c r="E16" s="25">
        <v>43031</v>
      </c>
      <c r="F16" s="25">
        <v>43034</v>
      </c>
      <c r="G16" s="42" t="s">
        <v>1425</v>
      </c>
      <c r="H16" s="24"/>
      <c r="I16" s="28" t="str">
        <f>IF(ISBLANK(Table5[[#This Row],[מקזז]]),"לא","כן")</f>
        <v>כן</v>
      </c>
    </row>
    <row r="17" spans="1:9" ht="51" x14ac:dyDescent="0.2">
      <c r="A17" s="9" t="s">
        <v>109</v>
      </c>
      <c r="B17" s="22">
        <v>10</v>
      </c>
      <c r="C17" s="22">
        <v>15</v>
      </c>
      <c r="D17" s="22" t="s">
        <v>1396</v>
      </c>
      <c r="E17" s="23">
        <v>43032</v>
      </c>
      <c r="F17" s="23">
        <v>43035</v>
      </c>
      <c r="G17" s="22" t="s">
        <v>1397</v>
      </c>
      <c r="H17" s="24"/>
      <c r="I17" s="28" t="str">
        <f>IF(ISBLANK(Table5[[#This Row],[מקזז]]),"לא","כן")</f>
        <v>כן</v>
      </c>
    </row>
    <row r="18" spans="1:9" ht="89.25" x14ac:dyDescent="0.2">
      <c r="A18" s="10" t="s">
        <v>173</v>
      </c>
      <c r="B18" s="24">
        <v>13</v>
      </c>
      <c r="C18" s="24">
        <v>18</v>
      </c>
      <c r="D18" s="24" t="s">
        <v>1392</v>
      </c>
      <c r="E18" s="25">
        <v>43040</v>
      </c>
      <c r="F18" s="25">
        <v>43044</v>
      </c>
      <c r="G18" s="24"/>
      <c r="H18" s="24"/>
      <c r="I18" s="28" t="str">
        <f>IF(ISBLANK(Table5[[#This Row],[מקזז]]),"לא","כן")</f>
        <v>לא</v>
      </c>
    </row>
    <row r="19" spans="1:9" ht="63.75" x14ac:dyDescent="0.2">
      <c r="A19" s="9" t="s">
        <v>192</v>
      </c>
      <c r="B19" s="22">
        <v>14</v>
      </c>
      <c r="C19" s="22">
        <v>19</v>
      </c>
      <c r="D19" s="22" t="s">
        <v>1401</v>
      </c>
      <c r="E19" s="23">
        <v>43044</v>
      </c>
      <c r="F19" s="23">
        <v>43047</v>
      </c>
      <c r="G19" s="22"/>
      <c r="H19" s="24"/>
      <c r="I19" s="28" t="str">
        <f>IF(ISBLANK(Table5[[#This Row],[מקזז]]),"לא","כן")</f>
        <v>לא</v>
      </c>
    </row>
    <row r="20" spans="1:9" ht="63.75" x14ac:dyDescent="0.2">
      <c r="A20" s="10" t="s">
        <v>233</v>
      </c>
      <c r="B20" s="24">
        <v>23</v>
      </c>
      <c r="C20" s="24">
        <v>36</v>
      </c>
      <c r="D20" s="24" t="s">
        <v>1401</v>
      </c>
      <c r="E20" s="25">
        <v>43003</v>
      </c>
      <c r="F20" s="25">
        <v>43005</v>
      </c>
      <c r="G20" s="24"/>
      <c r="H20" s="24"/>
      <c r="I20" s="28" t="str">
        <f>IF(ISBLANK(Table5[[#This Row],[מקזז]]),"לא","כן")</f>
        <v>לא</v>
      </c>
    </row>
    <row r="21" spans="1:9" ht="102" x14ac:dyDescent="0.2">
      <c r="A21" s="9" t="s">
        <v>235</v>
      </c>
      <c r="B21" s="22">
        <v>24</v>
      </c>
      <c r="C21" s="22">
        <v>37</v>
      </c>
      <c r="D21" s="22" t="s">
        <v>1392</v>
      </c>
      <c r="E21" s="23">
        <v>42988</v>
      </c>
      <c r="F21" s="23">
        <v>42998</v>
      </c>
      <c r="G21" s="22"/>
      <c r="H21" s="24"/>
      <c r="I21" s="28" t="str">
        <f>IF(ISBLANK(Table5[[#This Row],[מקזז]]),"לא","כן")</f>
        <v>לא</v>
      </c>
    </row>
    <row r="22" spans="1:9" ht="63.75" x14ac:dyDescent="0.2">
      <c r="A22" s="10" t="s">
        <v>283</v>
      </c>
      <c r="B22" s="24">
        <v>25</v>
      </c>
      <c r="C22" s="24">
        <v>38</v>
      </c>
      <c r="D22" s="24" t="s">
        <v>1401</v>
      </c>
      <c r="E22" s="25">
        <v>42985</v>
      </c>
      <c r="F22" s="25">
        <v>42988</v>
      </c>
      <c r="G22" s="24"/>
      <c r="H22" s="24"/>
      <c r="I22" s="28" t="str">
        <f>IF(ISBLANK(Table5[[#This Row],[מקזז]]),"לא","כן")</f>
        <v>לא</v>
      </c>
    </row>
    <row r="23" spans="1:9" ht="89.25" x14ac:dyDescent="0.2">
      <c r="A23" s="9" t="s">
        <v>315</v>
      </c>
      <c r="B23" s="22">
        <v>26</v>
      </c>
      <c r="C23" s="22">
        <v>39</v>
      </c>
      <c r="D23" s="22" t="s">
        <v>1392</v>
      </c>
      <c r="E23" s="23">
        <v>42970</v>
      </c>
      <c r="F23" s="23">
        <v>42970</v>
      </c>
      <c r="G23" s="22"/>
      <c r="H23" s="24"/>
      <c r="I23" s="28" t="str">
        <f>IF(ISBLANK(Table5[[#This Row],[מקזז]]),"לא","כן")</f>
        <v>לא</v>
      </c>
    </row>
    <row r="24" spans="1:9" ht="51" x14ac:dyDescent="0.2">
      <c r="A24" s="10" t="s">
        <v>322</v>
      </c>
      <c r="B24" s="24">
        <v>27</v>
      </c>
      <c r="C24" s="24">
        <v>40</v>
      </c>
      <c r="D24" s="24" t="s">
        <v>1381</v>
      </c>
      <c r="E24" s="25">
        <v>42941</v>
      </c>
      <c r="F24" s="25">
        <v>42943</v>
      </c>
      <c r="G24" s="24" t="s">
        <v>1408</v>
      </c>
      <c r="H24" s="24"/>
      <c r="I24" s="28" t="str">
        <f>IF(ISBLANK(Table5[[#This Row],[מקזז]]),"לא","כן")</f>
        <v>כן</v>
      </c>
    </row>
    <row r="25" spans="1:9" ht="76.5" x14ac:dyDescent="0.2">
      <c r="A25" s="9" t="s">
        <v>325</v>
      </c>
      <c r="B25" s="22">
        <v>28</v>
      </c>
      <c r="C25" s="22">
        <v>41</v>
      </c>
      <c r="D25" s="22" t="s">
        <v>1387</v>
      </c>
      <c r="E25" s="23">
        <v>42911</v>
      </c>
      <c r="F25" s="23">
        <v>42913</v>
      </c>
      <c r="G25" s="22" t="s">
        <v>1373</v>
      </c>
      <c r="H25" s="24"/>
      <c r="I25" s="28" t="str">
        <f>IF(ISBLANK(Table5[[#This Row],[מקזז]]),"לא","כן")</f>
        <v>כן</v>
      </c>
    </row>
    <row r="26" spans="1:9" ht="76.5" x14ac:dyDescent="0.2">
      <c r="A26" s="10" t="s">
        <v>325</v>
      </c>
      <c r="B26" s="24">
        <v>28</v>
      </c>
      <c r="C26" s="24">
        <v>42</v>
      </c>
      <c r="D26" s="24" t="s">
        <v>1374</v>
      </c>
      <c r="E26" s="25">
        <v>42928</v>
      </c>
      <c r="F26" s="25">
        <v>42929</v>
      </c>
      <c r="G26" s="24" t="s">
        <v>1409</v>
      </c>
      <c r="H26" s="24"/>
      <c r="I26" s="28" t="str">
        <f>IF(ISBLANK(Table5[[#This Row],[מקזז]]),"לא","כן")</f>
        <v>כן</v>
      </c>
    </row>
    <row r="27" spans="1:9" ht="51" x14ac:dyDescent="0.2">
      <c r="A27" s="9" t="s">
        <v>330</v>
      </c>
      <c r="B27" s="22">
        <v>29</v>
      </c>
      <c r="C27" s="22">
        <v>44</v>
      </c>
      <c r="D27" s="22" t="s">
        <v>1371</v>
      </c>
      <c r="E27" s="23">
        <v>42934</v>
      </c>
      <c r="F27" s="23">
        <v>42939</v>
      </c>
      <c r="G27" s="22" t="s">
        <v>1410</v>
      </c>
      <c r="H27" s="24"/>
      <c r="I27" s="28" t="str">
        <f>IF(ISBLANK(Table5[[#This Row],[מקזז]]),"לא","כן")</f>
        <v>כן</v>
      </c>
    </row>
    <row r="28" spans="1:9" ht="63.75" x14ac:dyDescent="0.2">
      <c r="A28" s="10" t="s">
        <v>335</v>
      </c>
      <c r="B28" s="24">
        <v>30</v>
      </c>
      <c r="C28" s="24">
        <v>45</v>
      </c>
      <c r="D28" s="24" t="s">
        <v>1371</v>
      </c>
      <c r="E28" s="25">
        <v>42914</v>
      </c>
      <c r="F28" s="25">
        <v>42915</v>
      </c>
      <c r="G28" s="24" t="s">
        <v>1373</v>
      </c>
      <c r="H28" s="24"/>
      <c r="I28" s="28" t="str">
        <f>IF(ISBLANK(Table5[[#This Row],[מקזז]]),"לא","כן")</f>
        <v>כן</v>
      </c>
    </row>
    <row r="29" spans="1:9" ht="63.75" x14ac:dyDescent="0.2">
      <c r="A29" s="9" t="s">
        <v>335</v>
      </c>
      <c r="B29" s="22">
        <v>30</v>
      </c>
      <c r="C29" s="22">
        <v>46</v>
      </c>
      <c r="D29" s="22" t="s">
        <v>1398</v>
      </c>
      <c r="E29" s="23">
        <v>42939</v>
      </c>
      <c r="F29" s="23">
        <v>42945</v>
      </c>
      <c r="G29" s="22" t="s">
        <v>1411</v>
      </c>
      <c r="H29" s="24"/>
      <c r="I29" s="28" t="str">
        <f>IF(ISBLANK(Table5[[#This Row],[מקזז]]),"לא","כן")</f>
        <v>כן</v>
      </c>
    </row>
    <row r="30" spans="1:9" ht="51" x14ac:dyDescent="0.2">
      <c r="A30" s="10" t="s">
        <v>352</v>
      </c>
      <c r="B30" s="24">
        <v>31</v>
      </c>
      <c r="C30" s="24">
        <v>47</v>
      </c>
      <c r="D30" s="24" t="s">
        <v>1401</v>
      </c>
      <c r="E30" s="25">
        <v>42957</v>
      </c>
      <c r="F30" s="25">
        <v>42961</v>
      </c>
      <c r="G30" s="24"/>
      <c r="H30" s="24"/>
      <c r="I30" s="28" t="str">
        <f>IF(ISBLANK(Table5[[#This Row],[מקזז]]),"לא","כן")</f>
        <v>לא</v>
      </c>
    </row>
    <row r="31" spans="1:9" ht="102" x14ac:dyDescent="0.2">
      <c r="A31" s="9" t="s">
        <v>518</v>
      </c>
      <c r="B31" s="22">
        <v>32</v>
      </c>
      <c r="C31" s="22">
        <v>48</v>
      </c>
      <c r="D31" s="22" t="s">
        <v>1392</v>
      </c>
      <c r="E31" s="23">
        <v>42931</v>
      </c>
      <c r="F31" s="23">
        <v>42936</v>
      </c>
      <c r="G31" s="22"/>
      <c r="H31" s="24"/>
      <c r="I31" s="28" t="str">
        <f>IF(ISBLANK(Table5[[#This Row],[מקזז]]),"לא","כן")</f>
        <v>לא</v>
      </c>
    </row>
    <row r="32" spans="1:9" ht="76.5" x14ac:dyDescent="0.2">
      <c r="A32" s="10" t="s">
        <v>542</v>
      </c>
      <c r="B32" s="24">
        <v>34</v>
      </c>
      <c r="C32" s="24">
        <v>50</v>
      </c>
      <c r="D32" s="24" t="s">
        <v>1378</v>
      </c>
      <c r="E32" s="25">
        <v>42900</v>
      </c>
      <c r="F32" s="25">
        <v>42902</v>
      </c>
      <c r="G32" s="24" t="s">
        <v>1412</v>
      </c>
      <c r="H32" s="24"/>
      <c r="I32" s="28" t="str">
        <f>IF(ISBLANK(Table5[[#This Row],[מקזז]]),"לא","כן")</f>
        <v>כן</v>
      </c>
    </row>
    <row r="33" spans="1:9" ht="76.5" x14ac:dyDescent="0.2">
      <c r="A33" s="9" t="s">
        <v>542</v>
      </c>
      <c r="B33" s="22">
        <v>34</v>
      </c>
      <c r="C33" s="22">
        <v>51</v>
      </c>
      <c r="D33" s="22" t="s">
        <v>1374</v>
      </c>
      <c r="E33" s="23">
        <v>42900</v>
      </c>
      <c r="F33" s="23">
        <v>42902</v>
      </c>
      <c r="G33" s="22" t="s">
        <v>1413</v>
      </c>
      <c r="H33" s="24"/>
      <c r="I33" s="28" t="str">
        <f>IF(ISBLANK(Table5[[#This Row],[מקזז]]),"לא","כן")</f>
        <v>כן</v>
      </c>
    </row>
    <row r="34" spans="1:9" ht="76.5" x14ac:dyDescent="0.2">
      <c r="A34" s="10" t="s">
        <v>542</v>
      </c>
      <c r="B34" s="24">
        <v>34</v>
      </c>
      <c r="C34" s="24">
        <v>52</v>
      </c>
      <c r="D34" s="24" t="s">
        <v>1387</v>
      </c>
      <c r="E34" s="25">
        <v>42900</v>
      </c>
      <c r="F34" s="25">
        <v>42902</v>
      </c>
      <c r="G34" s="24" t="s">
        <v>1417</v>
      </c>
      <c r="H34" s="24"/>
      <c r="I34" s="28" t="str">
        <f>IF(ISBLANK(Table5[[#This Row],[מקזז]]),"לא","כן")</f>
        <v>כן</v>
      </c>
    </row>
    <row r="35" spans="1:9" ht="51" x14ac:dyDescent="0.2">
      <c r="A35" s="9" t="s">
        <v>547</v>
      </c>
      <c r="B35" s="22">
        <v>35</v>
      </c>
      <c r="C35" s="22">
        <v>53</v>
      </c>
      <c r="D35" s="22" t="s">
        <v>1389</v>
      </c>
      <c r="E35" s="23">
        <v>42916</v>
      </c>
      <c r="F35" s="23">
        <v>42919</v>
      </c>
      <c r="G35" s="22" t="s">
        <v>1415</v>
      </c>
      <c r="H35" s="24"/>
      <c r="I35" s="28" t="str">
        <f>IF(ISBLANK(Table5[[#This Row],[מקזז]]),"לא","כן")</f>
        <v>כן</v>
      </c>
    </row>
    <row r="36" spans="1:9" ht="89.25" x14ac:dyDescent="0.2">
      <c r="A36" s="10" t="s">
        <v>573</v>
      </c>
      <c r="B36" s="24">
        <v>36</v>
      </c>
      <c r="C36" s="24">
        <v>54</v>
      </c>
      <c r="D36" s="24" t="s">
        <v>1392</v>
      </c>
      <c r="E36" s="25">
        <v>42916</v>
      </c>
      <c r="F36" s="25">
        <v>42918</v>
      </c>
      <c r="G36" s="24"/>
      <c r="H36" s="24"/>
      <c r="I36" s="28" t="str">
        <f>IF(ISBLANK(Table5[[#This Row],[מקזז]]),"לא","כן")</f>
        <v>לא</v>
      </c>
    </row>
    <row r="37" spans="1:9" ht="178.5" x14ac:dyDescent="0.2">
      <c r="A37" s="9" t="s">
        <v>593</v>
      </c>
      <c r="B37" s="22">
        <v>38</v>
      </c>
      <c r="C37" s="22">
        <v>57</v>
      </c>
      <c r="D37" s="22" t="s">
        <v>1381</v>
      </c>
      <c r="E37" s="23">
        <v>42858</v>
      </c>
      <c r="F37" s="23">
        <v>42859</v>
      </c>
      <c r="G37" s="22" t="s">
        <v>1416</v>
      </c>
      <c r="H37" s="24"/>
      <c r="I37" s="28" t="str">
        <f>IF(ISBLANK(Table5[[#This Row],[מקזז]]),"לא","כן")</f>
        <v>כן</v>
      </c>
    </row>
    <row r="38" spans="1:9" ht="178.5" x14ac:dyDescent="0.2">
      <c r="A38" s="10" t="s">
        <v>593</v>
      </c>
      <c r="B38" s="24">
        <v>38</v>
      </c>
      <c r="C38" s="24">
        <v>58</v>
      </c>
      <c r="D38" s="24" t="s">
        <v>1381</v>
      </c>
      <c r="E38" s="25">
        <v>42866</v>
      </c>
      <c r="F38" s="25">
        <v>42871</v>
      </c>
      <c r="G38" s="24" t="s">
        <v>1417</v>
      </c>
      <c r="H38" s="24"/>
      <c r="I38" s="28" t="str">
        <f>IF(ISBLANK(Table5[[#This Row],[מקזז]]),"לא","כן")</f>
        <v>כן</v>
      </c>
    </row>
    <row r="39" spans="1:9" ht="178.5" x14ac:dyDescent="0.2">
      <c r="A39" s="9" t="s">
        <v>593</v>
      </c>
      <c r="B39" s="22">
        <v>38</v>
      </c>
      <c r="C39" s="22">
        <v>59</v>
      </c>
      <c r="D39" s="22" t="s">
        <v>1418</v>
      </c>
      <c r="E39" s="23">
        <v>42860</v>
      </c>
      <c r="F39" s="23">
        <v>42867</v>
      </c>
      <c r="G39" s="24" t="s">
        <v>1384</v>
      </c>
      <c r="H39" s="24"/>
      <c r="I39" s="28" t="str">
        <f>IF(ISBLANK(Table5[[#This Row],[מקזז]]),"לא","כן")</f>
        <v>כן</v>
      </c>
    </row>
    <row r="40" spans="1:9" ht="178.5" x14ac:dyDescent="0.2">
      <c r="A40" s="9" t="s">
        <v>593</v>
      </c>
      <c r="B40" s="22">
        <v>38</v>
      </c>
      <c r="C40" s="22">
        <v>59</v>
      </c>
      <c r="D40" s="22" t="s">
        <v>1418</v>
      </c>
      <c r="E40" s="23">
        <v>42860</v>
      </c>
      <c r="F40" s="23">
        <v>42867</v>
      </c>
      <c r="G40" s="22" t="s">
        <v>1409</v>
      </c>
      <c r="H40" s="24" t="s">
        <v>1442</v>
      </c>
      <c r="I40" s="28" t="str">
        <f>IF(ISBLANK(Table5[[#This Row],[מקזז]]),"לא","כן")</f>
        <v>כן</v>
      </c>
    </row>
    <row r="41" spans="1:9" ht="178.5" x14ac:dyDescent="0.2">
      <c r="A41" s="10" t="s">
        <v>593</v>
      </c>
      <c r="B41" s="24">
        <v>38</v>
      </c>
      <c r="C41" s="24">
        <v>60</v>
      </c>
      <c r="D41" s="24" t="s">
        <v>1376</v>
      </c>
      <c r="E41" s="25">
        <v>42861</v>
      </c>
      <c r="F41" s="25">
        <v>42867</v>
      </c>
      <c r="G41" s="24" t="s">
        <v>1420</v>
      </c>
      <c r="H41" s="24"/>
      <c r="I41" s="28" t="str">
        <f>IF(ISBLANK(Table5[[#This Row],[מקזז]]),"לא","כן")</f>
        <v>כן</v>
      </c>
    </row>
    <row r="42" spans="1:9" ht="178.5" x14ac:dyDescent="0.2">
      <c r="A42" s="9" t="s">
        <v>593</v>
      </c>
      <c r="B42" s="22">
        <v>38</v>
      </c>
      <c r="C42" s="22">
        <v>61</v>
      </c>
      <c r="D42" s="22" t="s">
        <v>1383</v>
      </c>
      <c r="E42" s="23">
        <v>42862</v>
      </c>
      <c r="F42" s="23">
        <v>42865</v>
      </c>
      <c r="G42" s="22" t="s">
        <v>1379</v>
      </c>
      <c r="H42" s="24"/>
      <c r="I42" s="28" t="str">
        <f>IF(ISBLANK(Table5[[#This Row],[מקזז]]),"לא","כן")</f>
        <v>כן</v>
      </c>
    </row>
    <row r="43" spans="1:9" ht="178.5" x14ac:dyDescent="0.2">
      <c r="A43" s="10" t="s">
        <v>593</v>
      </c>
      <c r="B43" s="24">
        <v>38</v>
      </c>
      <c r="C43" s="24">
        <v>62</v>
      </c>
      <c r="D43" s="24" t="s">
        <v>1387</v>
      </c>
      <c r="E43" s="25">
        <v>42862</v>
      </c>
      <c r="F43" s="25">
        <v>42870</v>
      </c>
      <c r="G43" s="24" t="s">
        <v>1416</v>
      </c>
      <c r="H43" s="24"/>
      <c r="I43" s="28" t="str">
        <f>IF(ISBLANK(Table5[[#This Row],[מקזז]]),"לא","כן")</f>
        <v>כן</v>
      </c>
    </row>
    <row r="44" spans="1:9" ht="178.5" x14ac:dyDescent="0.2">
      <c r="A44" s="9" t="s">
        <v>593</v>
      </c>
      <c r="B44" s="22">
        <v>38</v>
      </c>
      <c r="C44" s="22">
        <v>63</v>
      </c>
      <c r="D44" s="22" t="s">
        <v>1398</v>
      </c>
      <c r="E44" s="23">
        <v>42870</v>
      </c>
      <c r="F44" s="23">
        <v>42874</v>
      </c>
      <c r="G44" s="22" t="s">
        <v>1379</v>
      </c>
      <c r="H44" s="24"/>
      <c r="I44" s="28" t="str">
        <f>IF(ISBLANK(Table5[[#This Row],[מקזז]]),"לא","כן")</f>
        <v>כן</v>
      </c>
    </row>
    <row r="45" spans="1:9" ht="178.5" x14ac:dyDescent="0.2">
      <c r="A45" s="10" t="s">
        <v>593</v>
      </c>
      <c r="B45" s="24">
        <v>38</v>
      </c>
      <c r="C45" s="24">
        <v>65</v>
      </c>
      <c r="D45" s="24" t="s">
        <v>1421</v>
      </c>
      <c r="E45" s="25">
        <v>42880</v>
      </c>
      <c r="F45" s="25">
        <v>42883</v>
      </c>
      <c r="G45" s="24" t="s">
        <v>1416</v>
      </c>
      <c r="H45" s="24"/>
      <c r="I45" s="28" t="str">
        <f>IF(ISBLANK(Table5[[#This Row],[מקזז]]),"לא","כן")</f>
        <v>כן</v>
      </c>
    </row>
    <row r="46" spans="1:9" ht="102" x14ac:dyDescent="0.2">
      <c r="A46" s="9" t="s">
        <v>597</v>
      </c>
      <c r="B46" s="22">
        <v>40</v>
      </c>
      <c r="C46" s="22">
        <v>67</v>
      </c>
      <c r="D46" s="22" t="s">
        <v>1423</v>
      </c>
      <c r="E46" s="23">
        <v>42875</v>
      </c>
      <c r="F46" s="23">
        <v>42883</v>
      </c>
      <c r="G46" s="24" t="s">
        <v>1566</v>
      </c>
      <c r="H46" s="24"/>
      <c r="I46" s="28" t="str">
        <f>IF(ISBLANK(Table5[[#This Row],[מקזז]]),"לא","כן")</f>
        <v>כן</v>
      </c>
    </row>
    <row r="47" spans="1:9" ht="102" x14ac:dyDescent="0.2">
      <c r="A47" s="9" t="s">
        <v>597</v>
      </c>
      <c r="B47" s="22">
        <v>40</v>
      </c>
      <c r="C47" s="22">
        <v>67</v>
      </c>
      <c r="D47" s="22" t="s">
        <v>1423</v>
      </c>
      <c r="E47" s="23">
        <v>42875</v>
      </c>
      <c r="F47" s="23">
        <v>42883</v>
      </c>
      <c r="G47" s="22" t="s">
        <v>1443</v>
      </c>
      <c r="H47" s="24" t="s">
        <v>1444</v>
      </c>
      <c r="I47" s="28" t="str">
        <f>IF(ISBLANK(Table5[[#This Row],[מקזז]]),"לא","כן")</f>
        <v>כן</v>
      </c>
    </row>
    <row r="48" spans="1:9" ht="102" x14ac:dyDescent="0.2">
      <c r="A48" s="10" t="s">
        <v>597</v>
      </c>
      <c r="B48" s="24">
        <v>40</v>
      </c>
      <c r="C48" s="24">
        <v>68</v>
      </c>
      <c r="D48" s="24" t="s">
        <v>1421</v>
      </c>
      <c r="E48" s="25">
        <v>42878</v>
      </c>
      <c r="F48" s="25">
        <v>42880</v>
      </c>
      <c r="G48" s="24" t="s">
        <v>1416</v>
      </c>
      <c r="H48" s="24"/>
      <c r="I48" s="28" t="str">
        <f>IF(ISBLANK(Table5[[#This Row],[מקזז]]),"לא","כן")</f>
        <v>כן</v>
      </c>
    </row>
    <row r="49" spans="1:9" ht="102" x14ac:dyDescent="0.2">
      <c r="A49" s="9" t="s">
        <v>597</v>
      </c>
      <c r="B49" s="22">
        <v>40</v>
      </c>
      <c r="C49" s="22">
        <v>69</v>
      </c>
      <c r="D49" s="22" t="s">
        <v>1403</v>
      </c>
      <c r="E49" s="23">
        <v>42887</v>
      </c>
      <c r="F49" s="23">
        <v>42894</v>
      </c>
      <c r="G49" s="22" t="s">
        <v>1409</v>
      </c>
      <c r="H49" s="24"/>
      <c r="I49" s="28" t="str">
        <f>IF(ISBLANK(Table5[[#This Row],[מקזז]]),"לא","כן")</f>
        <v>כן</v>
      </c>
    </row>
    <row r="50" spans="1:9" ht="102" x14ac:dyDescent="0.2">
      <c r="A50" s="10" t="s">
        <v>597</v>
      </c>
      <c r="B50" s="24">
        <v>40</v>
      </c>
      <c r="C50" s="24">
        <v>70</v>
      </c>
      <c r="D50" s="24" t="s">
        <v>1407</v>
      </c>
      <c r="E50" s="25">
        <v>42895</v>
      </c>
      <c r="F50" s="25">
        <v>42899</v>
      </c>
      <c r="G50" s="24" t="s">
        <v>1416</v>
      </c>
      <c r="H50" s="24"/>
      <c r="I50" s="28" t="str">
        <f>IF(ISBLANK(Table5[[#This Row],[מקזז]]),"לא","כן")</f>
        <v>כן</v>
      </c>
    </row>
    <row r="51" spans="1:9" ht="63.75" x14ac:dyDescent="0.2">
      <c r="A51" s="9" t="s">
        <v>600</v>
      </c>
      <c r="B51" s="22">
        <v>41</v>
      </c>
      <c r="C51" s="22">
        <v>71</v>
      </c>
      <c r="D51" s="22" t="s">
        <v>1405</v>
      </c>
      <c r="E51" s="23">
        <v>42891</v>
      </c>
      <c r="F51" s="23">
        <v>42894</v>
      </c>
      <c r="G51" s="22" t="s">
        <v>1410</v>
      </c>
      <c r="H51" s="24"/>
      <c r="I51" s="28" t="str">
        <f>IF(ISBLANK(Table5[[#This Row],[מקזז]]),"לא","כן")</f>
        <v>כן</v>
      </c>
    </row>
    <row r="52" spans="1:9" ht="63.75" x14ac:dyDescent="0.2">
      <c r="A52" s="10" t="s">
        <v>600</v>
      </c>
      <c r="B52" s="24">
        <v>41</v>
      </c>
      <c r="C52" s="24">
        <v>72</v>
      </c>
      <c r="D52" s="24" t="s">
        <v>1381</v>
      </c>
      <c r="E52" s="25">
        <v>42898</v>
      </c>
      <c r="F52" s="25">
        <v>42900</v>
      </c>
      <c r="G52" s="42" t="s">
        <v>1425</v>
      </c>
      <c r="H52" s="24"/>
      <c r="I52" s="28" t="str">
        <f>IF(ISBLANK(Table5[[#This Row],[מקזז]]),"לא","כן")</f>
        <v>כן</v>
      </c>
    </row>
    <row r="53" spans="1:9" ht="63.75" x14ac:dyDescent="0.2">
      <c r="A53" s="9" t="s">
        <v>636</v>
      </c>
      <c r="B53" s="22">
        <v>42</v>
      </c>
      <c r="C53" s="22">
        <v>73</v>
      </c>
      <c r="D53" s="22" t="s">
        <v>1401</v>
      </c>
      <c r="E53" s="23">
        <v>42913</v>
      </c>
      <c r="F53" s="23">
        <v>42944</v>
      </c>
      <c r="G53" s="22"/>
      <c r="H53" s="24"/>
      <c r="I53" s="28" t="str">
        <f>IF(ISBLANK(Table5[[#This Row],[מקזז]]),"לא","כן")</f>
        <v>לא</v>
      </c>
    </row>
    <row r="54" spans="1:9" ht="89.25" x14ac:dyDescent="0.2">
      <c r="A54" s="10" t="s">
        <v>683</v>
      </c>
      <c r="B54" s="24">
        <v>43</v>
      </c>
      <c r="C54" s="24">
        <v>74</v>
      </c>
      <c r="D54" s="24" t="s">
        <v>1392</v>
      </c>
      <c r="E54" s="25">
        <v>42900</v>
      </c>
      <c r="F54" s="25">
        <v>42902</v>
      </c>
      <c r="G54" s="24"/>
      <c r="H54" s="24"/>
      <c r="I54" s="28" t="str">
        <f>IF(ISBLANK(Table5[[#This Row],[מקזז]]),"לא","כן")</f>
        <v>לא</v>
      </c>
    </row>
    <row r="55" spans="1:9" ht="89.25" x14ac:dyDescent="0.2">
      <c r="A55" s="9" t="s">
        <v>697</v>
      </c>
      <c r="B55" s="22">
        <v>44</v>
      </c>
      <c r="C55" s="22">
        <v>75</v>
      </c>
      <c r="D55" s="22" t="s">
        <v>1392</v>
      </c>
      <c r="E55" s="23">
        <v>42889</v>
      </c>
      <c r="F55" s="23">
        <v>42891</v>
      </c>
      <c r="G55" s="22"/>
      <c r="H55" s="24"/>
      <c r="I55" s="28" t="str">
        <f>IF(ISBLANK(Table5[[#This Row],[מקזז]]),"לא","כן")</f>
        <v>לא</v>
      </c>
    </row>
    <row r="56" spans="1:9" ht="76.5" x14ac:dyDescent="0.2">
      <c r="A56" s="10" t="s">
        <v>794</v>
      </c>
      <c r="B56" s="24">
        <v>45</v>
      </c>
      <c r="C56" s="24">
        <v>77</v>
      </c>
      <c r="D56" s="24" t="s">
        <v>1393</v>
      </c>
      <c r="E56" s="25">
        <v>42846</v>
      </c>
      <c r="F56" s="25">
        <v>42853</v>
      </c>
      <c r="G56" s="24" t="s">
        <v>1409</v>
      </c>
      <c r="H56" s="24"/>
      <c r="I56" s="28" t="str">
        <f>IF(ISBLANK(Table5[[#This Row],[מקזז]]),"לא","כן")</f>
        <v>כן</v>
      </c>
    </row>
    <row r="57" spans="1:9" ht="63.75" x14ac:dyDescent="0.2">
      <c r="A57" s="9" t="s">
        <v>810</v>
      </c>
      <c r="B57" s="22">
        <v>47</v>
      </c>
      <c r="C57" s="22">
        <v>81</v>
      </c>
      <c r="D57" s="22" t="s">
        <v>1401</v>
      </c>
      <c r="E57" s="23">
        <v>42850</v>
      </c>
      <c r="F57" s="23">
        <v>42853</v>
      </c>
      <c r="G57" s="22"/>
      <c r="H57" s="24"/>
      <c r="I57" s="28" t="str">
        <f>IF(ISBLANK(Table5[[#This Row],[מקזז]]),"לא","כן")</f>
        <v>לא</v>
      </c>
    </row>
    <row r="58" spans="1:9" ht="51" x14ac:dyDescent="0.2">
      <c r="A58" s="10" t="s">
        <v>811</v>
      </c>
      <c r="B58" s="24">
        <v>48</v>
      </c>
      <c r="C58" s="24">
        <v>82</v>
      </c>
      <c r="D58" s="24" t="s">
        <v>1389</v>
      </c>
      <c r="E58" s="25">
        <v>42830</v>
      </c>
      <c r="F58" s="25">
        <v>42853</v>
      </c>
      <c r="G58" s="24" t="s">
        <v>1384</v>
      </c>
      <c r="H58" s="24"/>
      <c r="I58" s="28" t="str">
        <f>IF(ISBLANK(Table5[[#This Row],[מקזז]]),"לא","כן")</f>
        <v>כן</v>
      </c>
    </row>
    <row r="59" spans="1:9" ht="76.5" x14ac:dyDescent="0.2">
      <c r="A59" s="9" t="s">
        <v>812</v>
      </c>
      <c r="B59" s="22">
        <v>49</v>
      </c>
      <c r="C59" s="22">
        <v>83</v>
      </c>
      <c r="D59" s="22" t="s">
        <v>1381</v>
      </c>
      <c r="E59" s="23">
        <v>42850</v>
      </c>
      <c r="F59" s="23">
        <v>42853</v>
      </c>
      <c r="G59" s="24" t="s">
        <v>1567</v>
      </c>
      <c r="H59" s="24"/>
      <c r="I59" s="28" t="str">
        <f>IF(ISBLANK(Table5[[#This Row],[מקזז]]),"לא","כן")</f>
        <v>כן</v>
      </c>
    </row>
    <row r="60" spans="1:9" ht="76.5" x14ac:dyDescent="0.2">
      <c r="A60" s="9" t="s">
        <v>812</v>
      </c>
      <c r="B60" s="22">
        <v>49</v>
      </c>
      <c r="C60" s="22">
        <v>83</v>
      </c>
      <c r="D60" s="22" t="s">
        <v>1381</v>
      </c>
      <c r="E60" s="23">
        <v>42850</v>
      </c>
      <c r="F60" s="23">
        <v>42853</v>
      </c>
      <c r="G60" s="22" t="s">
        <v>1373</v>
      </c>
      <c r="H60" s="24" t="s">
        <v>1445</v>
      </c>
      <c r="I60" s="28" t="str">
        <f>IF(ISBLANK(Table5[[#This Row],[מקזז]]),"לא","כן")</f>
        <v>כן</v>
      </c>
    </row>
    <row r="61" spans="1:9" ht="76.5" x14ac:dyDescent="0.2">
      <c r="A61" s="10" t="s">
        <v>846</v>
      </c>
      <c r="B61" s="24">
        <v>50</v>
      </c>
      <c r="C61" s="24">
        <v>86</v>
      </c>
      <c r="D61" s="24" t="s">
        <v>1387</v>
      </c>
      <c r="E61" s="25">
        <v>42812</v>
      </c>
      <c r="F61" s="25">
        <v>42820</v>
      </c>
      <c r="G61" s="24" t="s">
        <v>1429</v>
      </c>
      <c r="H61" s="24"/>
      <c r="I61" s="28" t="str">
        <f>IF(ISBLANK(Table5[[#This Row],[מקזז]]),"לא","כן")</f>
        <v>כן</v>
      </c>
    </row>
    <row r="62" spans="1:9" ht="76.5" x14ac:dyDescent="0.2">
      <c r="A62" s="9" t="s">
        <v>847</v>
      </c>
      <c r="B62" s="22">
        <v>51</v>
      </c>
      <c r="C62" s="22">
        <v>88</v>
      </c>
      <c r="D62" s="22" t="s">
        <v>1405</v>
      </c>
      <c r="E62" s="23">
        <v>42812</v>
      </c>
      <c r="F62" s="23">
        <v>42816</v>
      </c>
      <c r="G62" s="22" t="s">
        <v>1409</v>
      </c>
      <c r="H62" s="24"/>
      <c r="I62" s="28" t="str">
        <f>IF(ISBLANK(Table5[[#This Row],[מקזז]]),"לא","כן")</f>
        <v>כן</v>
      </c>
    </row>
    <row r="63" spans="1:9" ht="76.5" x14ac:dyDescent="0.2">
      <c r="A63" s="10" t="s">
        <v>847</v>
      </c>
      <c r="B63" s="24">
        <v>51</v>
      </c>
      <c r="C63" s="24">
        <v>89</v>
      </c>
      <c r="D63" s="24" t="s">
        <v>1378</v>
      </c>
      <c r="E63" s="25">
        <v>42812</v>
      </c>
      <c r="F63" s="25">
        <v>42816</v>
      </c>
      <c r="G63" s="24" t="s">
        <v>1416</v>
      </c>
      <c r="H63" s="24"/>
      <c r="I63" s="28" t="str">
        <f>IF(ISBLANK(Table5[[#This Row],[מקזז]]),"לא","כן")</f>
        <v>כן</v>
      </c>
    </row>
    <row r="64" spans="1:9" ht="76.5" x14ac:dyDescent="0.2">
      <c r="A64" s="9" t="s">
        <v>847</v>
      </c>
      <c r="B64" s="22">
        <v>51</v>
      </c>
      <c r="C64" s="22">
        <v>90</v>
      </c>
      <c r="D64" s="22" t="s">
        <v>1422</v>
      </c>
      <c r="E64" s="23">
        <v>42812</v>
      </c>
      <c r="F64" s="23">
        <v>42816</v>
      </c>
      <c r="G64" s="22" t="s">
        <v>1379</v>
      </c>
      <c r="H64" s="24"/>
      <c r="I64" s="28" t="str">
        <f>IF(ISBLANK(Table5[[#This Row],[מקזז]]),"לא","כן")</f>
        <v>כן</v>
      </c>
    </row>
    <row r="65" spans="1:9" ht="38.25" x14ac:dyDescent="0.2">
      <c r="A65" s="10" t="s">
        <v>866</v>
      </c>
      <c r="B65" s="24">
        <v>52</v>
      </c>
      <c r="C65" s="24">
        <v>91</v>
      </c>
      <c r="D65" s="24" t="s">
        <v>1398</v>
      </c>
      <c r="E65" s="25">
        <v>42816</v>
      </c>
      <c r="F65" s="25">
        <v>42827</v>
      </c>
      <c r="G65" s="24" t="s">
        <v>1430</v>
      </c>
      <c r="H65" s="24"/>
      <c r="I65" s="28" t="str">
        <f>IF(ISBLANK(Table5[[#This Row],[מקזז]]),"לא","כן")</f>
        <v>כן</v>
      </c>
    </row>
    <row r="66" spans="1:9" ht="63.75" x14ac:dyDescent="0.2">
      <c r="A66" s="9" t="s">
        <v>889</v>
      </c>
      <c r="B66" s="22">
        <v>54</v>
      </c>
      <c r="C66" s="22">
        <v>94</v>
      </c>
      <c r="D66" s="22" t="s">
        <v>1387</v>
      </c>
      <c r="E66" s="23">
        <v>42786</v>
      </c>
      <c r="F66" s="23">
        <v>42789</v>
      </c>
      <c r="G66" s="22" t="s">
        <v>1409</v>
      </c>
      <c r="H66" s="24"/>
      <c r="I66" s="28" t="str">
        <f>IF(ISBLANK(Table5[[#This Row],[מקזז]]),"לא","כן")</f>
        <v>כן</v>
      </c>
    </row>
    <row r="67" spans="1:9" ht="63.75" x14ac:dyDescent="0.2">
      <c r="A67" s="10" t="s">
        <v>889</v>
      </c>
      <c r="B67" s="24">
        <v>54</v>
      </c>
      <c r="C67" s="24">
        <v>95</v>
      </c>
      <c r="D67" s="24" t="s">
        <v>1371</v>
      </c>
      <c r="E67" s="25">
        <v>42801</v>
      </c>
      <c r="F67" s="25">
        <v>42810</v>
      </c>
      <c r="G67" s="24" t="s">
        <v>1432</v>
      </c>
      <c r="H67" s="24"/>
      <c r="I67" s="28" t="str">
        <f>IF(ISBLANK(Table5[[#This Row],[מקזז]]),"לא","כן")</f>
        <v>כן</v>
      </c>
    </row>
    <row r="68" spans="1:9" ht="51" x14ac:dyDescent="0.2">
      <c r="A68" s="9" t="s">
        <v>890</v>
      </c>
      <c r="B68" s="22">
        <v>55</v>
      </c>
      <c r="C68" s="22">
        <v>96</v>
      </c>
      <c r="D68" s="22" t="s">
        <v>1374</v>
      </c>
      <c r="E68" s="23">
        <v>42795</v>
      </c>
      <c r="F68" s="23">
        <v>42806</v>
      </c>
      <c r="G68" s="22" t="s">
        <v>1433</v>
      </c>
      <c r="H68" s="24"/>
      <c r="I68" s="28" t="str">
        <f>IF(ISBLANK(Table5[[#This Row],[מקזז]]),"לא","כן")</f>
        <v>כן</v>
      </c>
    </row>
    <row r="69" spans="1:9" ht="63.75" x14ac:dyDescent="0.2">
      <c r="A69" s="10" t="s">
        <v>979</v>
      </c>
      <c r="B69" s="24">
        <v>57</v>
      </c>
      <c r="C69" s="24">
        <v>99</v>
      </c>
      <c r="D69" s="24" t="s">
        <v>1401</v>
      </c>
      <c r="E69" s="25">
        <v>42782</v>
      </c>
      <c r="F69" s="25">
        <v>42786</v>
      </c>
      <c r="G69" s="24"/>
      <c r="H69" s="24"/>
      <c r="I69" s="28" t="str">
        <f>IF(ISBLANK(Table5[[#This Row],[מקזז]]),"לא","כן")</f>
        <v>לא</v>
      </c>
    </row>
    <row r="70" spans="1:9" ht="89.25" x14ac:dyDescent="0.2">
      <c r="A70" s="9" t="s">
        <v>991</v>
      </c>
      <c r="B70" s="22">
        <v>58</v>
      </c>
      <c r="C70" s="22">
        <v>100</v>
      </c>
      <c r="D70" s="22" t="s">
        <v>1392</v>
      </c>
      <c r="E70" s="23">
        <v>42812</v>
      </c>
      <c r="F70" s="23">
        <v>42816</v>
      </c>
      <c r="G70" s="22"/>
      <c r="H70" s="24"/>
      <c r="I70" s="28" t="str">
        <f>IF(ISBLANK(Table5[[#This Row],[מקזז]]),"לא","כן")</f>
        <v>לא</v>
      </c>
    </row>
    <row r="71" spans="1:9" ht="51" x14ac:dyDescent="0.2">
      <c r="A71" s="10" t="s">
        <v>1029</v>
      </c>
      <c r="B71" s="24">
        <v>60</v>
      </c>
      <c r="C71" s="24">
        <v>102</v>
      </c>
      <c r="D71" s="24" t="s">
        <v>1407</v>
      </c>
      <c r="E71" s="25">
        <v>42789</v>
      </c>
      <c r="F71" s="25">
        <v>42793</v>
      </c>
      <c r="G71" s="24" t="s">
        <v>1416</v>
      </c>
      <c r="H71" s="24"/>
      <c r="I71" s="28" t="str">
        <f>IF(ISBLANK(Table5[[#This Row],[מקזז]]),"לא","כן")</f>
        <v>כן</v>
      </c>
    </row>
    <row r="72" spans="1:9" ht="51" x14ac:dyDescent="0.2">
      <c r="A72" s="9" t="s">
        <v>1030</v>
      </c>
      <c r="B72" s="22">
        <v>61</v>
      </c>
      <c r="C72" s="22">
        <v>103</v>
      </c>
      <c r="D72" s="22" t="s">
        <v>1398</v>
      </c>
      <c r="E72" s="23">
        <v>42788</v>
      </c>
      <c r="F72" s="23">
        <v>42789</v>
      </c>
      <c r="G72" s="22" t="s">
        <v>1434</v>
      </c>
      <c r="H72" s="24"/>
      <c r="I72" s="28" t="str">
        <f>IF(ISBLANK(Table5[[#This Row],[מקזז]]),"לא","כן")</f>
        <v>כן</v>
      </c>
    </row>
    <row r="73" spans="1:9" ht="76.5" x14ac:dyDescent="0.2">
      <c r="A73" s="10" t="s">
        <v>1054</v>
      </c>
      <c r="B73" s="24">
        <v>62</v>
      </c>
      <c r="C73" s="24">
        <v>104</v>
      </c>
      <c r="D73" s="24" t="s">
        <v>1392</v>
      </c>
      <c r="E73" s="25">
        <v>42803</v>
      </c>
      <c r="F73" s="25">
        <v>42803</v>
      </c>
      <c r="G73" s="24"/>
      <c r="H73" s="24"/>
      <c r="I73" s="28" t="str">
        <f>IF(ISBLANK(Table5[[#This Row],[מקזז]]),"לא","כן")</f>
        <v>לא</v>
      </c>
    </row>
    <row r="74" spans="1:9" ht="63.75" x14ac:dyDescent="0.2">
      <c r="A74" s="9" t="s">
        <v>1055</v>
      </c>
      <c r="B74" s="22">
        <v>63</v>
      </c>
      <c r="C74" s="22">
        <v>105</v>
      </c>
      <c r="D74" s="22" t="s">
        <v>1401</v>
      </c>
      <c r="E74" s="23">
        <v>42801</v>
      </c>
      <c r="F74" s="23">
        <v>42803</v>
      </c>
      <c r="G74" s="22"/>
      <c r="H74" s="24"/>
      <c r="I74" s="28" t="str">
        <f>IF(ISBLANK(Table5[[#This Row],[מקזז]]),"לא","כן")</f>
        <v>לא</v>
      </c>
    </row>
    <row r="75" spans="1:9" ht="89.25" x14ac:dyDescent="0.2">
      <c r="A75" s="10" t="s">
        <v>1141</v>
      </c>
      <c r="B75" s="24">
        <v>64</v>
      </c>
      <c r="C75" s="24">
        <v>106</v>
      </c>
      <c r="D75" s="24" t="s">
        <v>1393</v>
      </c>
      <c r="E75" s="25">
        <v>42760</v>
      </c>
      <c r="F75" s="25">
        <v>42765</v>
      </c>
      <c r="G75" s="24" t="s">
        <v>1379</v>
      </c>
      <c r="H75" s="24"/>
      <c r="I75" s="28" t="str">
        <f>IF(ISBLANK(Table5[[#This Row],[מקזז]]),"לא","כן")</f>
        <v>כן</v>
      </c>
    </row>
    <row r="76" spans="1:9" ht="89.25" x14ac:dyDescent="0.2">
      <c r="A76" s="10" t="s">
        <v>1141</v>
      </c>
      <c r="B76" s="24">
        <v>64</v>
      </c>
      <c r="C76" s="24">
        <v>106</v>
      </c>
      <c r="D76" s="24" t="s">
        <v>1393</v>
      </c>
      <c r="E76" s="25">
        <v>42760</v>
      </c>
      <c r="F76" s="25">
        <v>42765</v>
      </c>
      <c r="G76" s="24" t="s">
        <v>1446</v>
      </c>
      <c r="H76" s="24" t="s">
        <v>1447</v>
      </c>
      <c r="I76" s="28" t="str">
        <f>IF(ISBLANK(Table5[[#This Row],[מקזז]]),"לא","כן")</f>
        <v>כן</v>
      </c>
    </row>
    <row r="77" spans="1:9" ht="51" x14ac:dyDescent="0.2">
      <c r="A77" s="9" t="s">
        <v>1142</v>
      </c>
      <c r="B77" s="22">
        <v>65</v>
      </c>
      <c r="C77" s="22">
        <v>109</v>
      </c>
      <c r="D77" s="22" t="s">
        <v>1381</v>
      </c>
      <c r="E77" s="23">
        <v>42765</v>
      </c>
      <c r="F77" s="23">
        <v>42767</v>
      </c>
      <c r="G77" s="22" t="s">
        <v>1412</v>
      </c>
      <c r="H77" s="24"/>
      <c r="I77" s="28" t="str">
        <f>IF(ISBLANK(Table5[[#This Row],[מקזז]]),"לא","כן")</f>
        <v>כן</v>
      </c>
    </row>
    <row r="78" spans="1:9" ht="51" x14ac:dyDescent="0.2">
      <c r="A78" s="10" t="s">
        <v>1143</v>
      </c>
      <c r="B78" s="24">
        <v>66</v>
      </c>
      <c r="C78" s="24">
        <v>110</v>
      </c>
      <c r="D78" s="24" t="s">
        <v>1376</v>
      </c>
      <c r="E78" s="25">
        <v>42780</v>
      </c>
      <c r="F78" s="25">
        <v>42782</v>
      </c>
      <c r="G78" s="24" t="s">
        <v>1409</v>
      </c>
      <c r="H78" s="24"/>
      <c r="I78" s="28" t="str">
        <f>IF(ISBLANK(Table5[[#This Row],[מקזז]]),"לא","כן")</f>
        <v>כן</v>
      </c>
    </row>
    <row r="79" spans="1:9" ht="89.25" x14ac:dyDescent="0.2">
      <c r="A79" s="31" t="s">
        <v>1147</v>
      </c>
      <c r="B79" s="29">
        <v>67</v>
      </c>
      <c r="C79" s="29">
        <v>111</v>
      </c>
      <c r="D79" s="29" t="s">
        <v>1392</v>
      </c>
      <c r="E79" s="30">
        <v>42785</v>
      </c>
      <c r="F79" s="30">
        <v>42793</v>
      </c>
      <c r="G79" s="29"/>
      <c r="H79" s="26"/>
      <c r="I79" s="28" t="str">
        <f>IF(ISBLANK(Table5[[#This Row],[מקזז]]),"לא","כן")</f>
        <v>לא</v>
      </c>
    </row>
    <row r="80" spans="1:9" ht="89.25" x14ac:dyDescent="0.2">
      <c r="A80" s="11" t="s">
        <v>1195</v>
      </c>
      <c r="B80" s="26">
        <v>68</v>
      </c>
      <c r="C80" s="26">
        <v>112</v>
      </c>
      <c r="D80" s="26" t="s">
        <v>1392</v>
      </c>
      <c r="E80" s="27">
        <v>42779</v>
      </c>
      <c r="F80" s="27">
        <v>42783</v>
      </c>
      <c r="G80" s="26"/>
      <c r="H80" s="26"/>
      <c r="I80" s="28" t="str">
        <f>IF(ISBLANK(Table5[[#This Row],[מקזז]]),"לא","כן")</f>
        <v>לא</v>
      </c>
    </row>
    <row r="81" spans="1:9" ht="51" x14ac:dyDescent="0.2">
      <c r="A81" s="9" t="s">
        <v>1246</v>
      </c>
      <c r="B81" s="22">
        <v>69</v>
      </c>
      <c r="C81" s="22">
        <v>113</v>
      </c>
      <c r="D81" s="22" t="s">
        <v>1381</v>
      </c>
      <c r="E81" s="23">
        <v>42757</v>
      </c>
      <c r="F81" s="23">
        <v>42758</v>
      </c>
      <c r="G81" s="22" t="s">
        <v>1436</v>
      </c>
      <c r="H81" s="24"/>
      <c r="I81" s="28" t="str">
        <f>IF(ISBLANK(Table5[[#This Row],[מקזז]]),"לא","כן")</f>
        <v>כן</v>
      </c>
    </row>
    <row r="82" spans="1:9" ht="89.25" x14ac:dyDescent="0.2">
      <c r="A82" s="10" t="s">
        <v>1251</v>
      </c>
      <c r="B82" s="24">
        <v>70</v>
      </c>
      <c r="C82" s="24">
        <v>114</v>
      </c>
      <c r="D82" s="24" t="s">
        <v>1392</v>
      </c>
      <c r="E82" s="25">
        <v>42771</v>
      </c>
      <c r="F82" s="25">
        <v>42772</v>
      </c>
      <c r="G82" s="24"/>
      <c r="H82" s="24"/>
      <c r="I82" s="28" t="str">
        <f>IF(ISBLANK(Table5[[#This Row],[מקזז]]),"לא","כן")</f>
        <v>לא</v>
      </c>
    </row>
    <row r="83" spans="1:9" ht="51" x14ac:dyDescent="0.2">
      <c r="A83" s="9" t="s">
        <v>1252</v>
      </c>
      <c r="B83" s="22">
        <v>71</v>
      </c>
      <c r="C83" s="22">
        <v>115</v>
      </c>
      <c r="D83" s="22" t="s">
        <v>1389</v>
      </c>
      <c r="E83" s="23">
        <v>42757</v>
      </c>
      <c r="F83" s="23">
        <v>42758</v>
      </c>
      <c r="G83" s="22" t="s">
        <v>1416</v>
      </c>
      <c r="H83" s="24"/>
      <c r="I83" s="28" t="str">
        <f>IF(ISBLANK(Table5[[#This Row],[מקזז]]),"לא","כן")</f>
        <v>כן</v>
      </c>
    </row>
    <row r="84" spans="1:9" ht="51" x14ac:dyDescent="0.2">
      <c r="A84" s="10" t="s">
        <v>1257</v>
      </c>
      <c r="B84" s="24">
        <v>72</v>
      </c>
      <c r="C84" s="24">
        <v>116</v>
      </c>
      <c r="D84" s="24" t="s">
        <v>1422</v>
      </c>
      <c r="E84" s="25">
        <v>42751</v>
      </c>
      <c r="F84" s="25">
        <v>42753</v>
      </c>
      <c r="G84" s="24" t="s">
        <v>1382</v>
      </c>
      <c r="H84" s="24"/>
      <c r="I84" s="28" t="str">
        <f>IF(ISBLANK(Table5[[#This Row],[מקזז]]),"לא","כן")</f>
        <v>כן</v>
      </c>
    </row>
    <row r="85" spans="1:9" ht="51" x14ac:dyDescent="0.2">
      <c r="A85" s="9" t="s">
        <v>1264</v>
      </c>
      <c r="B85" s="22">
        <v>73</v>
      </c>
      <c r="C85" s="22">
        <v>117</v>
      </c>
      <c r="D85" s="22" t="s">
        <v>1407</v>
      </c>
      <c r="E85" s="23">
        <v>42761</v>
      </c>
      <c r="F85" s="23">
        <v>42767</v>
      </c>
      <c r="G85" s="22" t="s">
        <v>1430</v>
      </c>
      <c r="H85" s="24"/>
      <c r="I85" s="28" t="str">
        <f>IF(ISBLANK(Table5[[#This Row],[מקזז]]),"לא","כן")</f>
        <v>כן</v>
      </c>
    </row>
    <row r="86" spans="1:9" ht="51" x14ac:dyDescent="0.2">
      <c r="A86" s="10" t="s">
        <v>1271</v>
      </c>
      <c r="B86" s="24">
        <v>74</v>
      </c>
      <c r="C86" s="24">
        <v>118</v>
      </c>
      <c r="D86" s="24" t="s">
        <v>1398</v>
      </c>
      <c r="E86" s="25">
        <v>42743</v>
      </c>
      <c r="F86" s="25">
        <v>42749</v>
      </c>
      <c r="G86" s="24" t="s">
        <v>1379</v>
      </c>
      <c r="H86" s="24"/>
      <c r="I86" s="28" t="str">
        <f>IF(ISBLANK(Table5[[#This Row],[מקזז]]),"לא","כן")</f>
        <v>כן</v>
      </c>
    </row>
    <row r="87" spans="1:9" ht="51" x14ac:dyDescent="0.2">
      <c r="A87" s="11" t="s">
        <v>1271</v>
      </c>
      <c r="B87" s="26">
        <v>74</v>
      </c>
      <c r="C87" s="26">
        <v>118</v>
      </c>
      <c r="D87" s="26" t="s">
        <v>1398</v>
      </c>
      <c r="E87" s="27">
        <v>42743</v>
      </c>
      <c r="F87" s="27">
        <v>42749</v>
      </c>
      <c r="G87" s="26" t="s">
        <v>1448</v>
      </c>
      <c r="H87" s="26" t="s">
        <v>1447</v>
      </c>
      <c r="I87" s="28" t="str">
        <f>IF(ISBLANK(Table5[[#This Row],[מקזז]]),"לא","כן")</f>
        <v>כן</v>
      </c>
    </row>
    <row r="88" spans="1:9" ht="51" x14ac:dyDescent="0.2">
      <c r="A88" s="10" t="s">
        <v>1499</v>
      </c>
      <c r="B88" s="42">
        <v>75</v>
      </c>
      <c r="C88" s="42">
        <v>119</v>
      </c>
      <c r="D88" s="42" t="s">
        <v>1381</v>
      </c>
      <c r="E88" s="43">
        <v>43068</v>
      </c>
      <c r="F88" s="43">
        <v>43074</v>
      </c>
      <c r="G88" s="42" t="s">
        <v>1379</v>
      </c>
      <c r="H88" s="24"/>
      <c r="I88" s="24" t="str">
        <f>IF(ISBLANK(Table5[[#This Row],[מקזז]]),"לא","כן")</f>
        <v>כן</v>
      </c>
    </row>
    <row r="89" spans="1:9" ht="76.5" x14ac:dyDescent="0.2">
      <c r="A89" s="10" t="s">
        <v>1500</v>
      </c>
      <c r="B89" s="42">
        <v>76</v>
      </c>
      <c r="C89" s="42">
        <v>120</v>
      </c>
      <c r="D89" s="42" t="s">
        <v>1559</v>
      </c>
      <c r="E89" s="43">
        <v>43060</v>
      </c>
      <c r="F89" s="43">
        <v>43066</v>
      </c>
      <c r="G89" s="42" t="s">
        <v>1379</v>
      </c>
      <c r="H89" s="24"/>
      <c r="I89" s="24" t="str">
        <f>IF(ISBLANK(Table5[[#This Row],[מקזז]]),"לא","כן")</f>
        <v>כן</v>
      </c>
    </row>
    <row r="90" spans="1:9" ht="76.5" x14ac:dyDescent="0.2">
      <c r="A90" s="10" t="s">
        <v>1500</v>
      </c>
      <c r="B90" s="42">
        <v>76</v>
      </c>
      <c r="C90" s="42">
        <v>121</v>
      </c>
      <c r="D90" s="42" t="s">
        <v>1407</v>
      </c>
      <c r="E90" s="43">
        <v>43063</v>
      </c>
      <c r="F90" s="43">
        <v>43067</v>
      </c>
      <c r="G90" s="42" t="s">
        <v>1560</v>
      </c>
      <c r="H90" s="24"/>
      <c r="I90" s="24" t="str">
        <f>IF(ISBLANK(Table5[[#This Row],[מקזז]]),"לא","כן")</f>
        <v>כן</v>
      </c>
    </row>
    <row r="91" spans="1:9" ht="76.5" x14ac:dyDescent="0.2">
      <c r="A91" s="10" t="s">
        <v>1500</v>
      </c>
      <c r="B91" s="42">
        <v>76</v>
      </c>
      <c r="C91" s="42">
        <v>122</v>
      </c>
      <c r="D91" s="42" t="s">
        <v>1378</v>
      </c>
      <c r="E91" s="43">
        <v>43064</v>
      </c>
      <c r="F91" s="43">
        <v>43070</v>
      </c>
      <c r="G91" s="42" t="s">
        <v>1391</v>
      </c>
      <c r="H91" s="24"/>
      <c r="I91" s="24" t="str">
        <f>IF(ISBLANK(Table5[[#This Row],[מקזז]]),"לא","כן")</f>
        <v>כן</v>
      </c>
    </row>
    <row r="92" spans="1:9" ht="76.5" x14ac:dyDescent="0.2">
      <c r="A92" s="10" t="s">
        <v>1502</v>
      </c>
      <c r="B92" s="42">
        <v>77</v>
      </c>
      <c r="C92" s="42">
        <v>123</v>
      </c>
      <c r="D92" s="42" t="s">
        <v>1393</v>
      </c>
      <c r="E92" s="43">
        <v>43065</v>
      </c>
      <c r="F92" s="43">
        <v>43072</v>
      </c>
      <c r="G92" s="42" t="s">
        <v>1561</v>
      </c>
      <c r="H92" s="24"/>
      <c r="I92" s="24" t="str">
        <f>IF(ISBLANK(Table5[[#This Row],[מקזז]]),"לא","כן")</f>
        <v>כן</v>
      </c>
    </row>
    <row r="93" spans="1:9" ht="76.5" x14ac:dyDescent="0.2">
      <c r="A93" s="10" t="s">
        <v>1502</v>
      </c>
      <c r="B93" s="42">
        <v>77</v>
      </c>
      <c r="C93" s="42">
        <v>124</v>
      </c>
      <c r="D93" s="42" t="s">
        <v>1389</v>
      </c>
      <c r="E93" s="43">
        <v>43065</v>
      </c>
      <c r="F93" s="43">
        <v>43066</v>
      </c>
      <c r="G93" s="42" t="s">
        <v>1425</v>
      </c>
      <c r="H93" s="24"/>
      <c r="I93" s="24" t="str">
        <f>IF(ISBLANK(Table5[[#This Row],[מקזז]]),"לא","כן")</f>
        <v>כן</v>
      </c>
    </row>
    <row r="94" spans="1:9" ht="51" x14ac:dyDescent="0.2">
      <c r="A94" s="10" t="s">
        <v>1503</v>
      </c>
      <c r="B94" s="42">
        <v>78</v>
      </c>
      <c r="C94" s="42">
        <v>125</v>
      </c>
      <c r="D94" s="42" t="s">
        <v>1376</v>
      </c>
      <c r="E94" s="43">
        <v>43069</v>
      </c>
      <c r="F94" s="43">
        <v>43073</v>
      </c>
      <c r="G94" s="42" t="s">
        <v>1375</v>
      </c>
      <c r="H94" s="24"/>
      <c r="I94" s="24" t="str">
        <f>IF(ISBLANK(Table5[[#This Row],[מקזז]]),"לא","כן")</f>
        <v>כן</v>
      </c>
    </row>
    <row r="95" spans="1:9" ht="102" x14ac:dyDescent="0.2">
      <c r="A95" s="11" t="s">
        <v>1516</v>
      </c>
      <c r="B95" s="44">
        <v>79</v>
      </c>
      <c r="C95" s="44">
        <v>126</v>
      </c>
      <c r="D95" s="44" t="s">
        <v>1392</v>
      </c>
      <c r="E95" s="45">
        <v>43078</v>
      </c>
      <c r="F95" s="45">
        <v>43080</v>
      </c>
      <c r="G95" s="44"/>
      <c r="H95" s="26"/>
      <c r="I95" s="26" t="str">
        <f>IF(ISBLANK(Table5[[#This Row],[מקזז]]),"לא","כן")</f>
        <v>לא</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3:D29"/>
  <sheetViews>
    <sheetView rightToLeft="1" workbookViewId="0">
      <selection activeCell="E11" sqref="E11"/>
    </sheetView>
  </sheetViews>
  <sheetFormatPr defaultRowHeight="14.25" x14ac:dyDescent="0.2"/>
  <cols>
    <col min="1" max="1" width="24.125" bestFit="1" customWidth="1"/>
    <col min="2" max="2" width="9" customWidth="1"/>
    <col min="3" max="3" width="9.875" customWidth="1"/>
    <col min="4" max="4" width="25.375" style="34" customWidth="1"/>
  </cols>
  <sheetData>
    <row r="3" spans="1:4" s="12" customFormat="1" ht="30" x14ac:dyDescent="0.25">
      <c r="A3" s="33" t="s">
        <v>1426</v>
      </c>
      <c r="B3" s="12" t="s">
        <v>1451</v>
      </c>
      <c r="C3" s="12" t="s">
        <v>1452</v>
      </c>
      <c r="D3" s="47" t="s">
        <v>1453</v>
      </c>
    </row>
    <row r="4" spans="1:4" x14ac:dyDescent="0.2">
      <c r="A4" s="21" t="s">
        <v>1401</v>
      </c>
      <c r="B4" s="19">
        <v>53</v>
      </c>
      <c r="C4" s="19">
        <v>8</v>
      </c>
      <c r="D4" s="34">
        <v>0.15362318840579711</v>
      </c>
    </row>
    <row r="5" spans="1:4" x14ac:dyDescent="0.2">
      <c r="A5" s="21" t="s">
        <v>1389</v>
      </c>
      <c r="B5" s="19">
        <v>48</v>
      </c>
      <c r="C5" s="19">
        <v>10</v>
      </c>
      <c r="D5" s="34">
        <v>0.1391304347826087</v>
      </c>
    </row>
    <row r="6" spans="1:4" x14ac:dyDescent="0.2">
      <c r="A6" s="21" t="s">
        <v>1392</v>
      </c>
      <c r="B6" s="19">
        <v>46</v>
      </c>
      <c r="C6" s="19">
        <v>14</v>
      </c>
      <c r="D6" s="34">
        <v>0.13333333333333333</v>
      </c>
    </row>
    <row r="7" spans="1:4" x14ac:dyDescent="0.2">
      <c r="A7" s="21" t="s">
        <v>1387</v>
      </c>
      <c r="B7" s="19">
        <v>37</v>
      </c>
      <c r="C7" s="19">
        <v>7</v>
      </c>
      <c r="D7" s="34">
        <v>0.1072463768115942</v>
      </c>
    </row>
    <row r="8" spans="1:4" x14ac:dyDescent="0.2">
      <c r="A8" s="21" t="s">
        <v>1381</v>
      </c>
      <c r="B8" s="19">
        <v>36</v>
      </c>
      <c r="C8" s="19">
        <v>13</v>
      </c>
      <c r="D8" s="34">
        <v>0.10434782608695652</v>
      </c>
    </row>
    <row r="9" spans="1:4" x14ac:dyDescent="0.2">
      <c r="A9" s="21" t="s">
        <v>1398</v>
      </c>
      <c r="B9" s="19">
        <v>33</v>
      </c>
      <c r="C9" s="19">
        <v>6</v>
      </c>
      <c r="D9" s="34">
        <v>9.5652173913043481E-2</v>
      </c>
    </row>
    <row r="10" spans="1:4" x14ac:dyDescent="0.2">
      <c r="A10" s="21" t="s">
        <v>1405</v>
      </c>
      <c r="B10" s="19">
        <v>30</v>
      </c>
      <c r="C10" s="19">
        <v>4</v>
      </c>
      <c r="D10" s="34">
        <v>8.6956521739130432E-2</v>
      </c>
    </row>
    <row r="11" spans="1:4" x14ac:dyDescent="0.2">
      <c r="A11" s="21" t="s">
        <v>1371</v>
      </c>
      <c r="B11" s="19">
        <v>29</v>
      </c>
      <c r="C11" s="19">
        <v>5</v>
      </c>
      <c r="D11" s="34">
        <v>8.4057971014492749E-2</v>
      </c>
    </row>
    <row r="12" spans="1:4" x14ac:dyDescent="0.2">
      <c r="A12" s="21" t="s">
        <v>1376</v>
      </c>
      <c r="B12" s="19">
        <v>27</v>
      </c>
      <c r="C12" s="19">
        <v>6</v>
      </c>
      <c r="D12" s="34">
        <v>7.8260869565217397E-2</v>
      </c>
    </row>
    <row r="13" spans="1:4" x14ac:dyDescent="0.2">
      <c r="A13" s="21" t="s">
        <v>1407</v>
      </c>
      <c r="B13" s="19">
        <v>27</v>
      </c>
      <c r="C13" s="19">
        <v>7</v>
      </c>
      <c r="D13" s="34">
        <v>7.8260869565217397E-2</v>
      </c>
    </row>
    <row r="14" spans="1:4" x14ac:dyDescent="0.2">
      <c r="A14" s="21" t="s">
        <v>1393</v>
      </c>
      <c r="B14" s="19">
        <v>26</v>
      </c>
      <c r="C14" s="19">
        <v>4</v>
      </c>
      <c r="D14" s="34">
        <v>7.5362318840579715E-2</v>
      </c>
    </row>
    <row r="15" spans="1:4" x14ac:dyDescent="0.2">
      <c r="A15" s="21" t="s">
        <v>1406</v>
      </c>
      <c r="B15" s="19">
        <v>20</v>
      </c>
      <c r="C15" s="19">
        <v>3</v>
      </c>
      <c r="D15" s="34">
        <v>5.7971014492753624E-2</v>
      </c>
    </row>
    <row r="16" spans="1:4" x14ac:dyDescent="0.2">
      <c r="A16" s="21" t="s">
        <v>1374</v>
      </c>
      <c r="B16" s="19">
        <v>19</v>
      </c>
      <c r="C16" s="19">
        <v>6</v>
      </c>
      <c r="D16" s="34">
        <v>5.5072463768115941E-2</v>
      </c>
    </row>
    <row r="17" spans="1:4" x14ac:dyDescent="0.2">
      <c r="A17" s="21" t="s">
        <v>1380</v>
      </c>
      <c r="B17" s="19">
        <v>18</v>
      </c>
      <c r="C17" s="19">
        <v>4</v>
      </c>
      <c r="D17" s="34">
        <v>5.2173913043478258E-2</v>
      </c>
    </row>
    <row r="18" spans="1:4" x14ac:dyDescent="0.2">
      <c r="A18" s="21" t="s">
        <v>1383</v>
      </c>
      <c r="B18" s="19">
        <v>18</v>
      </c>
      <c r="C18" s="19">
        <v>5</v>
      </c>
      <c r="D18" s="34">
        <v>5.2173913043478258E-2</v>
      </c>
    </row>
    <row r="19" spans="1:4" x14ac:dyDescent="0.2">
      <c r="A19" s="21" t="s">
        <v>1378</v>
      </c>
      <c r="B19" s="19">
        <v>17</v>
      </c>
      <c r="C19" s="19">
        <v>4</v>
      </c>
      <c r="D19" s="34">
        <v>4.9275362318840582E-2</v>
      </c>
    </row>
    <row r="20" spans="1:4" x14ac:dyDescent="0.2">
      <c r="A20" s="21" t="s">
        <v>1399</v>
      </c>
      <c r="B20" s="19">
        <v>17</v>
      </c>
      <c r="C20" s="19">
        <v>3</v>
      </c>
      <c r="D20" s="34">
        <v>4.9275362318840582E-2</v>
      </c>
    </row>
    <row r="21" spans="1:4" x14ac:dyDescent="0.2">
      <c r="A21" s="21" t="s">
        <v>1421</v>
      </c>
      <c r="B21" s="19">
        <v>14</v>
      </c>
      <c r="C21" s="19">
        <v>4</v>
      </c>
      <c r="D21" s="34">
        <v>4.0579710144927533E-2</v>
      </c>
    </row>
    <row r="22" spans="1:4" x14ac:dyDescent="0.2">
      <c r="A22" s="21" t="s">
        <v>1403</v>
      </c>
      <c r="B22" s="19">
        <v>13</v>
      </c>
      <c r="C22" s="19">
        <v>3</v>
      </c>
      <c r="D22" s="34">
        <v>3.7681159420289857E-2</v>
      </c>
    </row>
    <row r="23" spans="1:4" x14ac:dyDescent="0.2">
      <c r="A23" s="21" t="s">
        <v>1396</v>
      </c>
      <c r="B23" s="19">
        <v>12</v>
      </c>
      <c r="C23" s="19">
        <v>3</v>
      </c>
      <c r="D23" s="34">
        <v>3.4782608695652174E-2</v>
      </c>
    </row>
    <row r="24" spans="1:4" x14ac:dyDescent="0.2">
      <c r="A24" s="21" t="s">
        <v>1423</v>
      </c>
      <c r="B24" s="19">
        <v>9</v>
      </c>
      <c r="C24" s="19">
        <v>1</v>
      </c>
      <c r="D24" s="34">
        <v>2.6086956521739129E-2</v>
      </c>
    </row>
    <row r="25" spans="1:4" x14ac:dyDescent="0.2">
      <c r="A25" s="21" t="s">
        <v>1418</v>
      </c>
      <c r="B25" s="19">
        <v>8</v>
      </c>
      <c r="C25" s="19">
        <v>1</v>
      </c>
      <c r="D25" s="34">
        <v>2.318840579710145E-2</v>
      </c>
    </row>
    <row r="26" spans="1:4" x14ac:dyDescent="0.2">
      <c r="A26" s="21" t="s">
        <v>1422</v>
      </c>
      <c r="B26" s="19">
        <v>7</v>
      </c>
      <c r="C26" s="19">
        <v>3</v>
      </c>
      <c r="D26" s="34">
        <v>2.0289855072463767E-2</v>
      </c>
    </row>
    <row r="27" spans="1:4" x14ac:dyDescent="0.2">
      <c r="A27" s="21" t="s">
        <v>1402</v>
      </c>
      <c r="B27" s="19">
        <v>4</v>
      </c>
      <c r="C27" s="19">
        <v>1</v>
      </c>
      <c r="D27" s="34">
        <v>1.1594202898550725E-2</v>
      </c>
    </row>
    <row r="28" spans="1:4" x14ac:dyDescent="0.2">
      <c r="A28" s="21" t="s">
        <v>1404</v>
      </c>
      <c r="B28" s="19">
        <v>1</v>
      </c>
      <c r="C28" s="19">
        <v>2</v>
      </c>
      <c r="D28" s="34">
        <v>2.8985507246376812E-3</v>
      </c>
    </row>
    <row r="29" spans="1:4" x14ac:dyDescent="0.2">
      <c r="A29" s="21" t="s">
        <v>1427</v>
      </c>
      <c r="B29" s="19">
        <v>545</v>
      </c>
      <c r="C29" s="19">
        <v>127</v>
      </c>
      <c r="D29" s="34">
        <v>1.5797101449275361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C45"/>
  <sheetViews>
    <sheetView rightToLeft="1" topLeftCell="A2" zoomScale="60" zoomScaleNormal="60" workbookViewId="0">
      <selection activeCell="A6" sqref="A6"/>
    </sheetView>
  </sheetViews>
  <sheetFormatPr defaultRowHeight="14.25" x14ac:dyDescent="0.2"/>
  <cols>
    <col min="1" max="1" width="16.75" bestFit="1" customWidth="1"/>
    <col min="2" max="2" width="23.5" bestFit="1" customWidth="1"/>
    <col min="3" max="3" width="29.125" style="32" bestFit="1" customWidth="1"/>
  </cols>
  <sheetData>
    <row r="3" spans="1:3" x14ac:dyDescent="0.2">
      <c r="A3" s="20" t="s">
        <v>1426</v>
      </c>
      <c r="B3" t="s">
        <v>1454</v>
      </c>
      <c r="C3" t="s">
        <v>1455</v>
      </c>
    </row>
    <row r="4" spans="1:3" x14ac:dyDescent="0.2">
      <c r="A4" s="21" t="s">
        <v>1379</v>
      </c>
      <c r="B4" s="19">
        <v>8</v>
      </c>
      <c r="C4" s="35">
        <v>0.11940298507462686</v>
      </c>
    </row>
    <row r="5" spans="1:3" x14ac:dyDescent="0.2">
      <c r="A5" s="21" t="s">
        <v>1416</v>
      </c>
      <c r="B5" s="19">
        <v>8</v>
      </c>
      <c r="C5" s="35">
        <v>0.11940298507462686</v>
      </c>
    </row>
    <row r="6" spans="1:3" x14ac:dyDescent="0.2">
      <c r="A6" s="21" t="s">
        <v>1409</v>
      </c>
      <c r="B6" s="19">
        <v>7</v>
      </c>
      <c r="C6" s="35">
        <v>0.1044776119402985</v>
      </c>
    </row>
    <row r="7" spans="1:3" x14ac:dyDescent="0.2">
      <c r="A7" s="21" t="s">
        <v>1373</v>
      </c>
      <c r="B7" s="19">
        <v>4</v>
      </c>
      <c r="C7" s="35">
        <v>5.9701492537313432E-2</v>
      </c>
    </row>
    <row r="8" spans="1:3" x14ac:dyDescent="0.2">
      <c r="A8" s="21" t="s">
        <v>1384</v>
      </c>
      <c r="B8" s="19">
        <v>3</v>
      </c>
      <c r="C8" s="35">
        <v>4.4776119402985072E-2</v>
      </c>
    </row>
    <row r="9" spans="1:3" x14ac:dyDescent="0.2">
      <c r="A9" s="21" t="s">
        <v>1425</v>
      </c>
      <c r="B9" s="19">
        <v>3</v>
      </c>
      <c r="C9" s="35">
        <v>4.4776119402985072E-2</v>
      </c>
    </row>
    <row r="10" spans="1:3" x14ac:dyDescent="0.2">
      <c r="A10" s="21" t="s">
        <v>1382</v>
      </c>
      <c r="B10" s="19">
        <v>3</v>
      </c>
      <c r="C10" s="35">
        <v>4.4776119402985072E-2</v>
      </c>
    </row>
    <row r="11" spans="1:3" x14ac:dyDescent="0.2">
      <c r="A11" s="21" t="s">
        <v>1412</v>
      </c>
      <c r="B11" s="19">
        <v>2</v>
      </c>
      <c r="C11" s="35">
        <v>2.9850746268656716E-2</v>
      </c>
    </row>
    <row r="12" spans="1:3" x14ac:dyDescent="0.2">
      <c r="A12" s="21" t="s">
        <v>1415</v>
      </c>
      <c r="B12" s="19">
        <v>2</v>
      </c>
      <c r="C12" s="35">
        <v>2.9850746268656716E-2</v>
      </c>
    </row>
    <row r="13" spans="1:3" x14ac:dyDescent="0.2">
      <c r="A13" s="21" t="s">
        <v>1417</v>
      </c>
      <c r="B13" s="19">
        <v>2</v>
      </c>
      <c r="C13" s="35">
        <v>2.9850746268656716E-2</v>
      </c>
    </row>
    <row r="14" spans="1:3" x14ac:dyDescent="0.2">
      <c r="A14" s="21" t="s">
        <v>1388</v>
      </c>
      <c r="B14" s="19">
        <v>2</v>
      </c>
      <c r="C14" s="35">
        <v>2.9850746268656716E-2</v>
      </c>
    </row>
    <row r="15" spans="1:3" x14ac:dyDescent="0.2">
      <c r="A15" s="21" t="s">
        <v>1391</v>
      </c>
      <c r="B15" s="19">
        <v>2</v>
      </c>
      <c r="C15" s="35">
        <v>2.9850746268656716E-2</v>
      </c>
    </row>
    <row r="16" spans="1:3" x14ac:dyDescent="0.2">
      <c r="A16" s="21" t="s">
        <v>1430</v>
      </c>
      <c r="B16" s="19">
        <v>2</v>
      </c>
      <c r="C16" s="35">
        <v>2.9850746268656716E-2</v>
      </c>
    </row>
    <row r="17" spans="1:3" x14ac:dyDescent="0.2">
      <c r="A17" s="21" t="s">
        <v>1410</v>
      </c>
      <c r="B17" s="19">
        <v>2</v>
      </c>
      <c r="C17" s="35">
        <v>2.9850746268656716E-2</v>
      </c>
    </row>
    <row r="18" spans="1:3" x14ac:dyDescent="0.2">
      <c r="A18" s="21" t="s">
        <v>1561</v>
      </c>
      <c r="B18" s="19">
        <v>2</v>
      </c>
      <c r="C18" s="35">
        <v>2.9850746268656716E-2</v>
      </c>
    </row>
    <row r="19" spans="1:3" x14ac:dyDescent="0.2">
      <c r="A19" s="21" t="s">
        <v>1386</v>
      </c>
      <c r="B19" s="19">
        <v>1</v>
      </c>
      <c r="C19" s="35">
        <v>1.4925373134328358E-2</v>
      </c>
    </row>
    <row r="20" spans="1:3" x14ac:dyDescent="0.2">
      <c r="A20" s="21" t="s">
        <v>1433</v>
      </c>
      <c r="B20" s="19">
        <v>1</v>
      </c>
      <c r="C20" s="35">
        <v>1.4925373134328358E-2</v>
      </c>
    </row>
    <row r="21" spans="1:3" x14ac:dyDescent="0.2">
      <c r="A21" s="21" t="s">
        <v>1420</v>
      </c>
      <c r="B21" s="19">
        <v>1</v>
      </c>
      <c r="C21" s="35">
        <v>1.4925373134328358E-2</v>
      </c>
    </row>
    <row r="22" spans="1:3" x14ac:dyDescent="0.2">
      <c r="A22" s="21" t="s">
        <v>1432</v>
      </c>
      <c r="B22" s="19">
        <v>1</v>
      </c>
      <c r="C22" s="35">
        <v>1.4925373134328358E-2</v>
      </c>
    </row>
    <row r="23" spans="1:3" x14ac:dyDescent="0.2">
      <c r="A23" s="21" t="s">
        <v>1560</v>
      </c>
      <c r="B23" s="19">
        <v>1</v>
      </c>
      <c r="C23" s="35">
        <v>1.4925373134328358E-2</v>
      </c>
    </row>
    <row r="24" spans="1:3" x14ac:dyDescent="0.2">
      <c r="A24" s="21" t="s">
        <v>1434</v>
      </c>
      <c r="B24" s="19">
        <v>1</v>
      </c>
      <c r="C24" s="35">
        <v>1.4925373134328358E-2</v>
      </c>
    </row>
    <row r="25" spans="1:3" x14ac:dyDescent="0.2">
      <c r="A25" s="21" t="s">
        <v>1436</v>
      </c>
      <c r="B25" s="19">
        <v>1</v>
      </c>
      <c r="C25" s="35">
        <v>1.4925373134328358E-2</v>
      </c>
    </row>
    <row r="26" spans="1:3" x14ac:dyDescent="0.2">
      <c r="A26" s="21" t="s">
        <v>1446</v>
      </c>
      <c r="B26" s="19">
        <v>1</v>
      </c>
      <c r="C26" s="35">
        <v>1.4925373134328358E-2</v>
      </c>
    </row>
    <row r="27" spans="1:3" x14ac:dyDescent="0.2">
      <c r="A27" s="21" t="s">
        <v>1429</v>
      </c>
      <c r="B27" s="19">
        <v>1</v>
      </c>
      <c r="C27" s="35">
        <v>1.4925373134328358E-2</v>
      </c>
    </row>
    <row r="28" spans="1:3" x14ac:dyDescent="0.2">
      <c r="A28" s="21" t="s">
        <v>1448</v>
      </c>
      <c r="B28" s="19">
        <v>1</v>
      </c>
      <c r="C28" s="35">
        <v>1.4925373134328358E-2</v>
      </c>
    </row>
    <row r="29" spans="1:3" x14ac:dyDescent="0.2">
      <c r="A29" s="21" t="s">
        <v>1443</v>
      </c>
      <c r="B29" s="19">
        <v>1</v>
      </c>
      <c r="C29" s="35">
        <v>1.4925373134328358E-2</v>
      </c>
    </row>
    <row r="30" spans="1:3" x14ac:dyDescent="0.2">
      <c r="A30" s="21" t="s">
        <v>1408</v>
      </c>
      <c r="B30" s="19">
        <v>1</v>
      </c>
      <c r="C30" s="35">
        <v>1.4925373134328358E-2</v>
      </c>
    </row>
    <row r="31" spans="1:3" x14ac:dyDescent="0.2">
      <c r="A31" s="21" t="s">
        <v>1411</v>
      </c>
      <c r="B31" s="19">
        <v>1</v>
      </c>
      <c r="C31" s="35">
        <v>1.4925373134328358E-2</v>
      </c>
    </row>
    <row r="32" spans="1:3" x14ac:dyDescent="0.2">
      <c r="A32" s="21" t="s">
        <v>1397</v>
      </c>
      <c r="B32" s="19">
        <v>1</v>
      </c>
      <c r="C32" s="35">
        <v>1.4925373134328358E-2</v>
      </c>
    </row>
    <row r="33" spans="1:3" x14ac:dyDescent="0.2">
      <c r="A33" s="21" t="s">
        <v>1413</v>
      </c>
      <c r="B33" s="19">
        <v>1</v>
      </c>
      <c r="C33" s="35">
        <v>1.4925373134328358E-2</v>
      </c>
    </row>
    <row r="34" spans="1:3" x14ac:dyDescent="0.2">
      <c r="A34" s="21" t="s">
        <v>1427</v>
      </c>
      <c r="B34" s="19">
        <v>67</v>
      </c>
      <c r="C34" s="35">
        <v>1</v>
      </c>
    </row>
    <row r="35" spans="1:3" x14ac:dyDescent="0.2">
      <c r="C35"/>
    </row>
    <row r="36" spans="1:3" x14ac:dyDescent="0.2">
      <c r="C36"/>
    </row>
    <row r="37" spans="1:3" x14ac:dyDescent="0.2">
      <c r="C37"/>
    </row>
    <row r="38" spans="1:3" x14ac:dyDescent="0.2">
      <c r="C38"/>
    </row>
    <row r="39" spans="1:3" x14ac:dyDescent="0.2">
      <c r="C39"/>
    </row>
    <row r="40" spans="1:3" x14ac:dyDescent="0.2">
      <c r="C40"/>
    </row>
    <row r="41" spans="1:3" x14ac:dyDescent="0.2">
      <c r="C41"/>
    </row>
    <row r="42" spans="1:3" x14ac:dyDescent="0.2">
      <c r="C42"/>
    </row>
    <row r="43" spans="1:3" x14ac:dyDescent="0.2">
      <c r="C43"/>
    </row>
    <row r="44" spans="1:3" x14ac:dyDescent="0.2">
      <c r="C44"/>
    </row>
    <row r="45" spans="1:3" x14ac:dyDescent="0.2">
      <c r="C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D27"/>
  <sheetViews>
    <sheetView rightToLeft="1" workbookViewId="0">
      <selection activeCell="D1" sqref="D1"/>
    </sheetView>
  </sheetViews>
  <sheetFormatPr defaultRowHeight="14.25" x14ac:dyDescent="0.2"/>
  <cols>
    <col min="1" max="1" width="24.125" bestFit="1" customWidth="1"/>
    <col min="2" max="2" width="16.125" bestFit="1" customWidth="1"/>
    <col min="3" max="3" width="2.875" bestFit="1" customWidth="1"/>
    <col min="4" max="4" width="11.375" bestFit="1" customWidth="1"/>
  </cols>
  <sheetData>
    <row r="3" spans="1:4" x14ac:dyDescent="0.2">
      <c r="A3" s="20" t="s">
        <v>1460</v>
      </c>
      <c r="B3" s="20" t="s">
        <v>1457</v>
      </c>
    </row>
    <row r="4" spans="1:4" x14ac:dyDescent="0.2">
      <c r="A4" s="20" t="s">
        <v>1426</v>
      </c>
      <c r="B4" t="s">
        <v>1458</v>
      </c>
      <c r="C4" t="s">
        <v>1459</v>
      </c>
      <c r="D4" t="s">
        <v>1427</v>
      </c>
    </row>
    <row r="5" spans="1:4" x14ac:dyDescent="0.2">
      <c r="A5" s="21" t="s">
        <v>1421</v>
      </c>
      <c r="B5" s="19">
        <v>2</v>
      </c>
      <c r="C5" s="19"/>
      <c r="D5" s="19">
        <v>2</v>
      </c>
    </row>
    <row r="6" spans="1:4" x14ac:dyDescent="0.2">
      <c r="A6" s="21" t="s">
        <v>1403</v>
      </c>
      <c r="B6" s="19">
        <v>1</v>
      </c>
      <c r="C6" s="19"/>
      <c r="D6" s="19">
        <v>1</v>
      </c>
    </row>
    <row r="7" spans="1:4" x14ac:dyDescent="0.2">
      <c r="A7" s="21" t="s">
        <v>1405</v>
      </c>
      <c r="B7" s="19">
        <v>2</v>
      </c>
      <c r="C7" s="19"/>
      <c r="D7" s="19">
        <v>2</v>
      </c>
    </row>
    <row r="8" spans="1:4" x14ac:dyDescent="0.2">
      <c r="A8" s="21" t="s">
        <v>1389</v>
      </c>
      <c r="B8" s="19">
        <v>7</v>
      </c>
      <c r="C8" s="19"/>
      <c r="D8" s="19">
        <v>7</v>
      </c>
    </row>
    <row r="9" spans="1:4" x14ac:dyDescent="0.2">
      <c r="A9" s="21" t="s">
        <v>1392</v>
      </c>
      <c r="B9" s="19"/>
      <c r="C9" s="19">
        <v>14</v>
      </c>
      <c r="D9" s="19">
        <v>14</v>
      </c>
    </row>
    <row r="10" spans="1:4" x14ac:dyDescent="0.2">
      <c r="A10" s="21" t="s">
        <v>1374</v>
      </c>
      <c r="B10" s="19">
        <v>3</v>
      </c>
      <c r="C10" s="19"/>
      <c r="D10" s="19">
        <v>3</v>
      </c>
    </row>
    <row r="11" spans="1:4" x14ac:dyDescent="0.2">
      <c r="A11" s="21" t="s">
        <v>1401</v>
      </c>
      <c r="B11" s="19"/>
      <c r="C11" s="19">
        <v>8</v>
      </c>
      <c r="D11" s="19">
        <v>8</v>
      </c>
    </row>
    <row r="12" spans="1:4" x14ac:dyDescent="0.2">
      <c r="A12" s="21" t="s">
        <v>1396</v>
      </c>
      <c r="B12" s="19">
        <v>1</v>
      </c>
      <c r="C12" s="19"/>
      <c r="D12" s="19">
        <v>1</v>
      </c>
    </row>
    <row r="13" spans="1:4" x14ac:dyDescent="0.2">
      <c r="A13" s="21" t="s">
        <v>1422</v>
      </c>
      <c r="B13" s="19">
        <v>2</v>
      </c>
      <c r="C13" s="19"/>
      <c r="D13" s="19">
        <v>2</v>
      </c>
    </row>
    <row r="14" spans="1:4" x14ac:dyDescent="0.2">
      <c r="A14" s="21" t="s">
        <v>1383</v>
      </c>
      <c r="B14" s="19">
        <v>3</v>
      </c>
      <c r="C14" s="19"/>
      <c r="D14" s="19">
        <v>3</v>
      </c>
    </row>
    <row r="15" spans="1:4" x14ac:dyDescent="0.2">
      <c r="A15" s="21" t="s">
        <v>1423</v>
      </c>
      <c r="B15" s="19">
        <v>2</v>
      </c>
      <c r="C15" s="19"/>
      <c r="D15" s="19">
        <v>2</v>
      </c>
    </row>
    <row r="16" spans="1:4" x14ac:dyDescent="0.2">
      <c r="A16" s="21" t="s">
        <v>1378</v>
      </c>
      <c r="B16" s="19">
        <v>4</v>
      </c>
      <c r="C16" s="19"/>
      <c r="D16" s="19">
        <v>4</v>
      </c>
    </row>
    <row r="17" spans="1:4" x14ac:dyDescent="0.2">
      <c r="A17" s="21" t="s">
        <v>1387</v>
      </c>
      <c r="B17" s="19">
        <v>6</v>
      </c>
      <c r="C17" s="19"/>
      <c r="D17" s="19">
        <v>6</v>
      </c>
    </row>
    <row r="18" spans="1:4" x14ac:dyDescent="0.2">
      <c r="A18" s="21" t="s">
        <v>1418</v>
      </c>
      <c r="B18" s="19">
        <v>2</v>
      </c>
      <c r="C18" s="19"/>
      <c r="D18" s="19">
        <v>2</v>
      </c>
    </row>
    <row r="19" spans="1:4" x14ac:dyDescent="0.2">
      <c r="A19" s="21" t="s">
        <v>1393</v>
      </c>
      <c r="B19" s="19">
        <v>5</v>
      </c>
      <c r="C19" s="19"/>
      <c r="D19" s="19">
        <v>5</v>
      </c>
    </row>
    <row r="20" spans="1:4" x14ac:dyDescent="0.2">
      <c r="A20" s="21" t="s">
        <v>1371</v>
      </c>
      <c r="B20" s="19">
        <v>4</v>
      </c>
      <c r="C20" s="19"/>
      <c r="D20" s="19">
        <v>4</v>
      </c>
    </row>
    <row r="21" spans="1:4" x14ac:dyDescent="0.2">
      <c r="A21" s="21" t="s">
        <v>1380</v>
      </c>
      <c r="B21" s="19">
        <v>1</v>
      </c>
      <c r="C21" s="19"/>
      <c r="D21" s="19">
        <v>1</v>
      </c>
    </row>
    <row r="22" spans="1:4" x14ac:dyDescent="0.2">
      <c r="A22" s="21" t="s">
        <v>1381</v>
      </c>
      <c r="B22" s="19">
        <v>11</v>
      </c>
      <c r="C22" s="19"/>
      <c r="D22" s="19">
        <v>11</v>
      </c>
    </row>
    <row r="23" spans="1:4" x14ac:dyDescent="0.2">
      <c r="A23" s="21" t="s">
        <v>1376</v>
      </c>
      <c r="B23" s="19">
        <v>5</v>
      </c>
      <c r="C23" s="19"/>
      <c r="D23" s="19">
        <v>5</v>
      </c>
    </row>
    <row r="24" spans="1:4" x14ac:dyDescent="0.2">
      <c r="A24" s="21" t="s">
        <v>1407</v>
      </c>
      <c r="B24" s="19">
        <v>4</v>
      </c>
      <c r="C24" s="19"/>
      <c r="D24" s="19">
        <v>4</v>
      </c>
    </row>
    <row r="25" spans="1:4" x14ac:dyDescent="0.2">
      <c r="A25" s="21" t="s">
        <v>1398</v>
      </c>
      <c r="B25" s="19">
        <v>6</v>
      </c>
      <c r="C25" s="19"/>
      <c r="D25" s="19">
        <v>6</v>
      </c>
    </row>
    <row r="26" spans="1:4" x14ac:dyDescent="0.2">
      <c r="A26" s="21" t="s">
        <v>1559</v>
      </c>
      <c r="B26" s="19">
        <v>1</v>
      </c>
      <c r="C26" s="19"/>
      <c r="D26" s="19">
        <v>1</v>
      </c>
    </row>
    <row r="27" spans="1:4" x14ac:dyDescent="0.2">
      <c r="A27" s="21" t="s">
        <v>1427</v>
      </c>
      <c r="B27" s="19">
        <v>72</v>
      </c>
      <c r="C27" s="19">
        <v>22</v>
      </c>
      <c r="D27" s="19">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יישות החלטות</vt:lpstr>
      <vt:lpstr>יישות טיסות</vt:lpstr>
      <vt:lpstr>יישות מקזז</vt:lpstr>
      <vt:lpstr>רשימת טסים</vt:lpstr>
      <vt:lpstr>רשימת מקזזים</vt:lpstr>
      <vt:lpstr>האם היה קיזוז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zomerg</dc:creator>
  <cp:lastModifiedBy>zomerg</cp:lastModifiedBy>
  <dcterms:created xsi:type="dcterms:W3CDTF">2017-12-12T12:47:58Z</dcterms:created>
  <dcterms:modified xsi:type="dcterms:W3CDTF">2018-02-06T09:15:40Z</dcterms:modified>
</cp:coreProperties>
</file>